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5CFEA8DB-FF4E-40DD-B2F3-EA8918CF9B99}" xr6:coauthVersionLast="47" xr6:coauthVersionMax="47" xr10:uidLastSave="{00000000-0000-0000-0000-000000000000}"/>
  <bookViews>
    <workbookView xWindow="-120" yWindow="-120" windowWidth="29040" windowHeight="15720" tabRatio="834" xr2:uid="{00000000-000D-0000-FFFF-FFFF00000000}"/>
  </bookViews>
  <sheets>
    <sheet name="โครงการชลประทาน" sheetId="1" r:id="rId1"/>
    <sheet name="โครงการส่งน้ำประแสร์" sheetId="3" r:id="rId2"/>
    <sheet name="อุทยานเขาชะเมา-เขาวง" sheetId="7" r:id="rId3"/>
    <sheet name="ทสจ." sheetId="6" r:id="rId4"/>
    <sheet name="ทางหลวงชนบท" sheetId="9" r:id="rId5"/>
    <sheet name="อำเภอแกลง" sheetId="10" r:id="rId6"/>
    <sheet name="อำเภอบ้านค่าย" sheetId="11" r:id="rId7"/>
    <sheet name="แขวงระยอง" sheetId="8" r:id="rId8"/>
    <sheet name="พัฒนาชุมชน" sheetId="5" r:id="rId9"/>
    <sheet name="สนจ." sheetId="4" r:id="rId10"/>
    <sheet name="ตำรวจภูธร" sheetId="12" r:id="rId11"/>
  </sheets>
  <definedNames>
    <definedName name="_xlnm.Print_Titles" localSheetId="7">แขวงระยอง!$3:$4</definedName>
    <definedName name="_xlnm.Print_Titles" localSheetId="0">โครงการชลประทาน!$3:$4</definedName>
    <definedName name="_xlnm.Print_Titles" localSheetId="1">โครงการส่งน้ำประแสร์!$3:$4</definedName>
    <definedName name="_xlnm.Print_Titles" localSheetId="10">ตำรวจภูธร!$3:$4</definedName>
    <definedName name="_xlnm.Print_Titles" localSheetId="3">ทสจ.!$3:$4</definedName>
    <definedName name="_xlnm.Print_Titles" localSheetId="4">ทางหลวงชนบท!$3:$4</definedName>
    <definedName name="_xlnm.Print_Titles" localSheetId="8">พัฒนาชุมชน!$3:$4</definedName>
    <definedName name="_xlnm.Print_Titles" localSheetId="9">สนจ.!$3:$4</definedName>
    <definedName name="_xlnm.Print_Titles" localSheetId="5">อำเภอแกลง!$3:$4</definedName>
    <definedName name="_xlnm.Print_Titles" localSheetId="6">อำเภอบ้านค่าย!$3:$4</definedName>
    <definedName name="_xlnm.Print_Titles" localSheetId="2">'อุทยานเขาชะเมา-เขาวง'!$3:$4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 i="9" l="1"/>
  <c r="F7" i="6"/>
  <c r="F14" i="1" l="1"/>
  <c r="F6" i="12"/>
  <c r="F7" i="10"/>
  <c r="F6" i="11" l="1"/>
  <c r="F8" i="7"/>
  <c r="F6" i="8"/>
  <c r="F6" i="5" l="1"/>
  <c r="F6" i="4"/>
  <c r="F7" i="3"/>
</calcChain>
</file>

<file path=xl/sharedStrings.xml><?xml version="1.0" encoding="utf-8"?>
<sst xmlns="http://schemas.openxmlformats.org/spreadsheetml/2006/main" count="541" uniqueCount="134">
  <si>
    <t>ปีงบประมาณ</t>
  </si>
  <si>
    <t>หน่วยงานรับโอน</t>
  </si>
  <si>
    <t>งบประมาณ (บาท)</t>
  </si>
  <si>
    <t>รายการสินทรัพย์ที่เกิดขึ้น (สิ่งก่อสร้าง)</t>
  </si>
  <si>
    <t>รหัสงบประมาณ</t>
  </si>
  <si>
    <t>แหล่งงบประมาณ</t>
  </si>
  <si>
    <t xml:space="preserve">รายการสินทรัพย์ที่เกิดขึ้น </t>
  </si>
  <si>
    <t>โครงการส่งน้ำและบำรุงรักษาประแสร์</t>
  </si>
  <si>
    <t>ครุภัณฑ์</t>
  </si>
  <si>
    <t>ข้อมูลสินทรัพย์ไม่สมบูรณ์</t>
  </si>
  <si>
    <t>รอปรับปรุงข้อมูลในระบบ GFMIS</t>
  </si>
  <si>
    <t>ยังไม่ขึ้นทะเบียนที่ราชพัสดุ/ผู้ใช้</t>
  </si>
  <si>
    <t>อปท.</t>
  </si>
  <si>
    <t>กรมไม่รับโอน</t>
  </si>
  <si>
    <t>แบบสรุปรายการสินทรัพย์โครงการตามแผนปฏิบัติราชการของกลุ่มจังหวัด ประจำปีงบประมาณ พ.ศ. 2553 - 2564</t>
  </si>
  <si>
    <t>หน่วยงาน...โครงการชลประทานระยอง....</t>
  </si>
  <si>
    <t>โครงการแก้ไขปัญหาน้ำท่วมพื้นที่
คลองทับมา (ระยะที่ 2)</t>
  </si>
  <si>
    <t>โครงการชลประทานระยอง</t>
  </si>
  <si>
    <t xml:space="preserve">กำแพงป้องกันตลิ่ง กว้าง 0.65 ม. ยาว 1,136 เมตร
</t>
  </si>
  <si>
    <t>ที่</t>
  </si>
  <si>
    <t xml:space="preserve">โครงการชลประทานระยอง </t>
  </si>
  <si>
    <t>องค์การบริหาร
ส่วนจังหวัดระยอง</t>
  </si>
  <si>
    <t xml:space="preserve">ท่อซีเมนต์ใยหิน ขนาด 600 มม. ยาว 5,858 ม. 400 มม. ยาว 1,355 ม. 300 มม. ยาว 2,200 ม. 200 มม. ยาว 500 ม. พร้อมอาคารประกอบ  </t>
  </si>
  <si>
    <t>โครงการ/กิจกรรม</t>
  </si>
  <si>
    <t xml:space="preserve">ถนนพาราแอสฟัลท์ติกคอนกรีต ขนาดกว้าง 6.00 เมตร ทางจักรยานกว้างข้างละ 1.50 เมตร ระยะทางไม่น้อยกว่า 11.00 กิโลเมตร ตำบลแม่น้ำคู้ อำเภอปลวกแดง จังหวัดระยอง </t>
  </si>
  <si>
    <t>ประเภทสินทรัพย์</t>
  </si>
  <si>
    <t>ที่ดินสิ่งก่อสร้าง</t>
  </si>
  <si>
    <t>ประตูระบายน้ำขนาดกว้าง 6.00 เมตร สูง 4.00 เมตร พร้อมเครื่องกว้าน บานระบายและเกียร์มอเตอร์ไฟฟ้า และดาดคอนกรีตยาว 100.00 เมตร ตำบลเชิงเนิน อำเภอเมือง จังหวัดระยอง</t>
  </si>
  <si>
    <t>ü</t>
  </si>
  <si>
    <t>ความคืบหน้าการดำเนินการ</t>
  </si>
  <si>
    <t xml:space="preserve">โครงการส่งน้ำและบำรุงรักษาประแสร์ </t>
  </si>
  <si>
    <t xml:space="preserve">ท่อเหล็กเหนียวจำนวน 2 ท่อ ความยาวรวม 5,014 เมตร ประกอบด้วย
1. ขนาด 500 มม. ยาว 2,972 เมตร 
2. ขนาด 400 มม ยาว 2,042 เมตร
</t>
  </si>
  <si>
    <t>ท่อเหล็กเหนียวจำนวน 2 ขนาด ความยาวรวม 2,912 เมตร
1. ขนาด 600 มม. ยาว 2,400 เมตร
2. ขนาด 500 มม. ยาว 512 เมตร</t>
  </si>
  <si>
    <t>หน่วยงาน...โครงการส่งน้ำและบำรุงรักษาประแสร์....</t>
  </si>
  <si>
    <t>หน่วยงาน...สำนักงานจังหวัดระยอง....</t>
  </si>
  <si>
    <t xml:space="preserve">โครงการส่งเสริมการขายตลาดต่างประเทศ
</t>
  </si>
  <si>
    <t xml:space="preserve">สำนักบริหารยุทธศาสตร์กลุ่มจังหวัด OSM </t>
  </si>
  <si>
    <t>สำนักงานจังหวัดระยอง</t>
  </si>
  <si>
    <t>ป้ายประชาสัมพันธ์ การท่องเที่ยว LED ของกลุ่มจังหวัด</t>
  </si>
  <si>
    <t xml:space="preserve">โครงการหมื่นโรงงานล้าน OTOP
</t>
  </si>
  <si>
    <t>สำนักงานพัฒนาชุมชนจังหวัดระยอง</t>
  </si>
  <si>
    <t xml:space="preserve">1. ตู้โชว์สินค้า ยาว 3 เมตร กรุบานบนทีบพร้อมกระจก จำนวน 6 ขุด
2. ตู้โซว์สินค้า ยาว 3 เมตร หน้าบานกระจกเจียขอบตู้สูง จำนวน 3 ชุด
3. ตู้โชว์สินค้า พร้อมชั้นโยว์หน้าบนกระจก ตู้เตี้ย จำนวน 3 ขุด
4. ตู้โชว์สินค้า 2 ชั้น หน้าบนกระจก ตู้เตี้ย จำนวน 2 ชุด
5. ตู้ไม้วางเครื่อง DVD (2 ชั้น) กว้าง 1.2 เมตร จำนวน 3 ชุด
6. ตู้ปิ้วท์อินโชว์สินค้า 4 จังหวัด แบบลอยตัว (๖๐x๖๐x๖๐x๖๐ ซม.) 
จำนวน 6 ขุด
</t>
  </si>
  <si>
    <t>หน่วยงาน...สำนักงานพัฒนาชุมชนจังหวัดระยอง....</t>
  </si>
  <si>
    <t xml:space="preserve">1. ท่อเหล็กเหนียวชนิดใต้ดิน ขนาดเส้นผ่าศูนย์กลาง 500 มิลลิเมตร หนา 6.00 มิลลิเมตร ความยาว 708 เมตร 
2. ท่อเหล็กเหนียวชนิดใต้ดิน ขนาดเส้นผ่าศูนย์กลาง 400 มิลลิเมตร หนา 6.00 มิลลิเมตร ความยาว 676 เมตร 
3. ท่อเหล็กเหนียวชนิดใต้ดิน ขนาดเส้นผ่าศูนย์กลาง 300 มิลลิเมตร หนา 6.00 มิลลิเมตร ความยาว 1,280 เมตร 
4. ท่อเหล็กเหนียวชนิดใต้ดิน ขนาดเส้นผ่าศูนย์กลาง 200 
มิลลิเมตร หนา 4.50 มิลลิเมตร ความยาว 760 เมตร
5. ท่อเหล็กเหนียวชนิดใต้ดิน ขนาดเส้นผ่าศูนย์กลาง 150 มิลลิเมตร หนา 3.45 มิลลิเมตร ความยาว 279 เมตร
</t>
  </si>
  <si>
    <t xml:space="preserve">ท่อเหล็กเหนียวจำนวน 2 ขนาดความยาวรวม 5,014 เมตร ประกอบด้วย
1. ขนาด 500 มม. ยาว 2,972 เมตร 
2. ขนาด 400 มม ยาว 2,042 เมตร
</t>
  </si>
  <si>
    <t xml:space="preserve">โครงการปรับปรุงระบบท่อส่งน้ำท้ายอ่างเก็บน้ำคลองระโอก ตำบลทุ่งควายกิน อำเภอแกลง จังหวัดระยอง </t>
  </si>
  <si>
    <t>หน่วยงาน...สำนักงานทรัพยากรธรรมชาติและสิ่งแวดล้อมจังหวัดระยอง....</t>
  </si>
  <si>
    <t>โครงการพัฒนาและฟื้นฟูระบบนิเวศทรัพยากรชายฝั่ง
ทะเลตะวันออก</t>
  </si>
  <si>
    <t>สำนักงานทรัพยากรธรรมชาติและสิ่งแวดล้อมจังหวัดระยอง</t>
  </si>
  <si>
    <t xml:space="preserve"> ทางเดินศึกษาธรรมชาติป่าชายเลน กว้าง
1.50 เมตร ยาว 916 เมตร (เป็นทางเดิน
สะพานไม้)</t>
  </si>
  <si>
    <t>ทางเดินศึกษาธรรมชาติป่าชายเลน กว้าง
1.50 เมตร ยาว 916 เมตร (เป็นทางเดิน
สะพานไม้)</t>
  </si>
  <si>
    <t xml:space="preserve">โครงการแก้ไขปัญหาน้ำท่วมพื้นที่
คลองทับมา
</t>
  </si>
  <si>
    <t xml:space="preserve">กำแพงคอนกรีตเสริมเหล็กสูง 4.00 ม. (2 ฝั่งคลอง) กว้าง 0.6 ม. ยาว 637 ม. เนื้อที่ปลูกสร้าง 382.20 ตรม.
</t>
  </si>
  <si>
    <t>2560
(เพิ่มเติม)</t>
  </si>
  <si>
    <t>หน่วยงาน...อุทยานแห่งชาติเขาชะเมา - เขาวง....</t>
  </si>
  <si>
    <t xml:space="preserve">โครงการดูแลป้องกันและเฝ้าระวังพื้นที่ป่าอนุรักษ์เพื่อแก้ปัญหาช้างป่าออกนอกพื้นที่ บริเวณแนวเชื่อมต่อ Corridor อุทยานแห่งชาติเขาชะเมา - เขาวง
</t>
  </si>
  <si>
    <t>อุทยานแห่งชาติ
เขาชะเมา - 
เขาวง</t>
  </si>
  <si>
    <t>อุทยานแห่งชาติ
เขาชะเมา - เขาวง</t>
  </si>
  <si>
    <t>1. จัดทำฝายถาวร 40 ฝาย ขนาด 7 เมตร 
2.จัดทำฝายกึ่งถาวร 4 ฝาย ขนาด 5 เมตร</t>
  </si>
  <si>
    <t>1. จัดทำฝายถาวร 40 ฝาย ขนาด 7 เมตร 
2. จัดทำฝายกึ่งถาวร 4 ฝาย ขนาด 5 เมตร</t>
  </si>
  <si>
    <t>โครงการปรับปรุงภูมิทัศน์อุทยานแห่งชาติเขาชะเมา - เขาวง 
ตำบลน้ำเป็น อำเภอเขาชะเมา จังหวัดระยอง</t>
  </si>
  <si>
    <t>อุทยานแห่งชาติเขาชะเมา
- เขาวง</t>
  </si>
  <si>
    <t xml:space="preserve">1. อาคารคอนกรีตเสริมเหล็ก ขนาดอาคารกว้าง 20.50 เมตร ยาว 27.165 เมตร
จำนวน 1 หลัง 
2. ศาลาพักผ่อน ขนาดกว้าง 3.00 เมตร ยาว 3.00 เมตร พื้นที่ใช้สอยไม่น้อยกว่า
9.00 ตารางเมตร จำนวน 8 แห่ง 
3. ระบบน้ำประปาเพื่อใช้ในอุทยานฯ โดยจัดทำประปาชนิดผิวดินขนาดใหญ่ (10 ลบม.ต่อชั่วโมง) ตามแบบมาตรฐานของกรมทรัพยากรน้ำ 
4. ก่อสร้างน้ำพุขนาด กว้าง 2.95 เมตร ยาว 2.95 เมตร สูง 0.52 เมตร จำนวน 2 แห่ง 
5. ฝายแบบหินเรียงติดตั้งภายในกล่องลวดตาข่าย โดยมีขนาดความกว้างไม่น้อยกว่า
27.00 เมตร ยาวไม่น้อยกว่า 18.00 เมตร สันฝาย 2.00 เมตร ผนังข้างฝายสูงไม่น้อย
กว่า 4.00 เมตร 
6. อาคารกรีตเสริมเหล็ก ขนาดอาคารกว้าง 20.50 เมตร ยาว 27.165 เมตร จำนวน 3 หลัง 
</t>
  </si>
  <si>
    <t>7. อาคารห้องน้ำคอนกรีตเสริมเหล็ก ขนาดกว้าง 3.80 เมตร ยาว 9.10 เมตร พื้นที่ใช้
สอยไม่น้อยกว่า 34.58 ตารางเมตร จำนวนทั้งสิ้น 3 แห่ง 
8. สะพานคอนกรีตเสริมเหล็ก ขนาดกว้าง 1.50 เมตร ยาวไม่น้อยกว่า 25.00 เมตร
พื้นที่ใช้สอยไม่น้อยกว่า 36.00 เมตร จำนวน 1 แห่ง
9. บันไดไม้เนื้อแข็ง ขนาดความกว้างไม่ น้อยกว่า 2.00 เมตร ยาวไม่น้อยกว่า 36.00 เมตร  
10. ถนนลาดยางชนิด Asphalt Concrete หนา 0.05 เมตร ขนาดกว้าง 5.00 เมตร
ยาว 1,000.00 หรือมีพื้นที่ผิวจราจรไม่น้อยกว่า 5,000 ตารางเมตร</t>
  </si>
  <si>
    <t>โครงการจัดทำป้ายบอกทางสนามบินนานาชาติ อู่ตะเภา 
ระยอง พัทยา (ใช้เงินเหลือจ่าย)</t>
  </si>
  <si>
    <t>แขวงทางหลวงระยอง</t>
  </si>
  <si>
    <t>ป้ายบอกแนะนำบอกทางไปสนามบิน นานาชาติอู่ตะเภา ระยอง-พัทยา ชนิดแผ่น เหล็กอาบสังกะสีหนา 1.2 มม.ขนาด 0.90x2.40 ม. จำนวน 10 ชุด และขนาด 1.20x0.80 ม. จำนวน 10 ชุด</t>
  </si>
  <si>
    <t>หน่วยงาน...แขวงทางหลวงระยอง....</t>
  </si>
  <si>
    <t>โครงการปรับปรุงถนนท่องเที่ยวชายทะเล สายแยกทช.รย. 1001 – แหลมรุ่งเรือง อำเภอเมือง จังหวัดระยอง (ตอนนิคมอุตสาหกรรม IRPC – แหลมรุ่งเรือง)</t>
  </si>
  <si>
    <t>แขวงทางหลวงชนบทระยอง</t>
  </si>
  <si>
    <t>ถนนท่องเที่ยวชายทะเลสายแยก ทช.รย. 1001 - แหลมรุ่งเรือง อำเภอเมือง จังหวัดระยอง (ตอนนิคมอุตสาหกรรม IRPC -แหลมรุ่งเรือง</t>
  </si>
  <si>
    <t>หน่วยงาน...แขวงทางหลวงชนบทระยอง....</t>
  </si>
  <si>
    <t>โครงการปรับปรุงภูมิทัศน์ลุ่มน้ำป่าชายเลน ตำบลเนินฆ้อ อำเภอแกลง จังหวัดระยอง</t>
  </si>
  <si>
    <t>อำเภอแกลง</t>
  </si>
  <si>
    <t>เทศบาลตำบลเนินฆ้อ</t>
  </si>
  <si>
    <t xml:space="preserve">1. ศาลาที่พักนักท่องเที่ยว 3 หลัง
2.  หอชมวิว   2 หลัง
3.  สะพานไม้เนื้อแข็ง 2 หลัง
</t>
  </si>
  <si>
    <t>1. ศาลาที่พักนักท่องเที่ยว 3 หลัง
2.  หอชมวิว   2 หลัง
3.  สะพานไม้เนื้อแข็ง 2 หลัง</t>
  </si>
  <si>
    <t>โครงการปรับปรุงแหล่งกักเก็บน้ำและก่อสร้างสวนสุขภาพ ตำบลตาขัน อำเภอบ้านค่าย จังหวัดระยอง</t>
  </si>
  <si>
    <t>อำเภอบ้านค่าย</t>
  </si>
  <si>
    <t>องค์การบริหารส่วนตำบลตาขัน</t>
  </si>
  <si>
    <t xml:space="preserve">1) อาคารเอนกประสงค์ (อาคารกีฬาฟิตเนส) จำนวน 1 หลัง
2) ห้องน้ำสาธารณะ   จำนวน 1 หลัง    
3) สนามฟุตบอล จำนวน 1 หลัง     
4) สนามบาสเกตบอล   จำนวน 1 หลัง   
5) สนามเปตอง    จำนวน 1 หลัง  
6) ถนนคอนกรีตเสริมเหล็ก  จำนวน 1 หลัง  
7) ประตูรับน้ำทางเดียวกรอบสี่เหลี่ยม จำนวน 1 หลัง
</t>
  </si>
  <si>
    <t xml:space="preserve">โครงการอนุรักษ์ฟื้นฟูและพัฒนาแหล่งท่องเที่ยวเชิงอนุรักษ์ลุ่มน้ำป่าชายเลน ตำบลเนินฆ้อ อำเภอแกลง จังหวัดระยอง (เงินเหลือจ่าย)
 </t>
  </si>
  <si>
    <t xml:space="preserve">1. อาคารห้องน้ำ/ห้องสุขา 1 แห่ง
2. ลานจอดรถยนต์   1 แห่ง             
</t>
  </si>
  <si>
    <t xml:space="preserve">1. อาคารห้องน้ำ/ห้องสุขา 1 แห่ง
2. ลานจอดรถยนต์   1 แห่ง             </t>
  </si>
  <si>
    <t>2 รายการ</t>
  </si>
  <si>
    <t>หน่วยงานรับผิดชอบ</t>
  </si>
  <si>
    <t>ลักษณะสินทรัพย์ปัจจุบัน</t>
  </si>
  <si>
    <t>ชำรุด/เสื่อมสภาพ</t>
  </si>
  <si>
    <t>หมดความจำเป็น</t>
  </si>
  <si>
    <t>คุณภาพดี</t>
  </si>
  <si>
    <t>แจ้งความประสงค์ขอโอน</t>
  </si>
  <si>
    <t>ยังไม่แจ้งความประสงค์ขอโอน</t>
  </si>
  <si>
    <t>สถานะไม่มีหน่วยรับโอน</t>
  </si>
  <si>
    <t>สถานะมีหน่วยรับโอน</t>
  </si>
  <si>
    <t>6 รายการ</t>
  </si>
  <si>
    <t>1 รายการ</t>
  </si>
  <si>
    <t>12 รายการ</t>
  </si>
  <si>
    <t>5 รายการ</t>
  </si>
  <si>
    <t xml:space="preserve"> 7 รายการ</t>
  </si>
  <si>
    <t>หน่วยงาน..อำเภอบ้านค่าย....</t>
  </si>
  <si>
    <t>โครงการพัฒนาแหล่งน้ำ
กิจกรรมแก้ไขปัญหาน้ำท่วมคลองทับมา</t>
  </si>
  <si>
    <t>กำแพงป้องกันตลิ่ง กว้าง 0.65 ม. ยาว 1,244 ม</t>
  </si>
  <si>
    <t>โครงการพัฒนาและฟื้นฟูระบบนิเวศทรัพยากรชายฝั่งทะเลตะวันออก กิจกรรมพัฒนาและฟื้นฟูระบบนิเวศทรัพยากรชายฝั่งทะเลตะวันออก</t>
  </si>
  <si>
    <t xml:space="preserve">สำนักงานทรัพยากรธรรมชาติและสิ่งแวดล้อมจังหวัดระยอง </t>
  </si>
  <si>
    <t>1. หอคอยดูนกจำนวน 1 แห่ง
2. สะพานทางเดินศึกษาป่าชายเลน ระยะทาง 1,000 เมตร (สะพานคอนกรีต กว้าง 1.5 เมตร)</t>
  </si>
  <si>
    <t xml:space="preserve">กิจกรรมพัฒนาโครงสร้างพื้นฐานเพื่อรองรับการพัฒนาให้เป็นเขตเศรษฐกิจพิเศษที่ดีและทันสมัยที่สุด (ก่อสร้างปรับปรุงถนนสาย รย. 1003 แยกทางหลวงหมายเลข 3 บรรจบทางหลวงหมายเลข 3471 อำเภอแกลง – อำเภอบ้านค่าย จังหวัดระยอง) </t>
  </si>
  <si>
    <t>ถนนลาดยาง AC และผิวทาง พอรัสแอสฟัลต์ จำนวน 1 รายการ</t>
  </si>
  <si>
    <t>กำแพงป้องกันตลิ่ง กว้าง 0.65 ม. ยาว 1,394 ม.</t>
  </si>
  <si>
    <t>9  รายการ</t>
  </si>
  <si>
    <t xml:space="preserve">กิจกรรมพัฒนาปรับปรุงขยายผิวจราจรลาดยางเข้าสู่นิคมอุตสาหกรรมไออาร์พีซีแห่งใหม่ สาย รย.5059 แยก ทช.รย.4058 - บ้านบึงตาต้า อ.บ้านค่าย - อ.ปลวกแดง จ.ระยอง เชื่อมเขต อ.หนองใหญ่ จ.ชลบุรี 
</t>
  </si>
  <si>
    <t xml:space="preserve">แขวงทางหลวงชนบทระยอง
 </t>
  </si>
  <si>
    <t>ถนนลาดยาง ac และ ถนนคอนกรีตเสริมเหล็ก จำนวน 1 แห่ง ระยะทาง 4.956 กม.</t>
  </si>
  <si>
    <t xml:space="preserve">กิจกรรมพัฒนาปรับปรุงขยายผิวจราจรลาดยาง สาย รย. 5002 แยก ทช. รย. 4005 - บ้านคลองยาง อ.เขาชะเมา จ.ระยอง เชื่อมเขต อ.บ่อทอง จ. ชลบุรี)
</t>
  </si>
  <si>
    <t>ถนนลาดยาง ac และ ผิวทางพอรัสแอสฟัลต์ จำนวน 1 แห่ง 
ระยะทาง 5.250 กม.</t>
  </si>
  <si>
    <t>4 รายการ</t>
  </si>
  <si>
    <t>หน่วยงาน..ตำรวจภูธรจังหวัดระยอง....</t>
  </si>
  <si>
    <t>กิจกรรมติดตั้งกล้องวงจรปิดตามแหล่งท่องเที่ยวที่สำคัญให้เชื่อมต่อกันเป็นระบบ (เงินเหลือจ่าย)</t>
  </si>
  <si>
    <t xml:space="preserve">ตำรวจภูธรจังหวัดระยอง </t>
  </si>
  <si>
    <t>6  รายการ</t>
  </si>
  <si>
    <t>3 รายการ</t>
  </si>
  <si>
    <t>หน่วยงาน.. อำเภอแกลง....</t>
  </si>
  <si>
    <t xml:space="preserve">1. ตู้โชว์สินค้า ยาว 3 เมตร กรุบานทึบพร้อมกระจก จำนวน 6 ชุด
2. ตู้โซว์สินค้า ยาว 3 เมตร หน้าบานกระจกเจียขอบตู้สูง จำนวน 3 ชุด
3. ตู้โชว์สินค้า พร้อมชั้นโยว์หน้าบนกระจก ตู้เตี้ย จำนวน 3 ชุด
4. ตู้โชว์สินค้า 2 ชั้น หน้าบนกระจก ตู้เตี้ย จำนวน 2 ชุด
5. ตู้ไม้วางเครื่อง DVD (2 ชั้น) กว้าง 1.2 เมตร จำนวน 3 ชุด
6. ตู้บิ้วท์อินโชว์สินค้า 4 จังหวัด แบบลอยตัว (๖๐x๖๐x๖๐x1๖๐ ซม.) จำนวน 6 ชุด
</t>
  </si>
  <si>
    <t xml:space="preserve">โครงการพัฒนาโครงสร้างพื้นฐานเพื่อส่งเสริมการผลิตอาหารปลอดภัยได้มาตรฐานสากล (ปรับปรุงระบบท่อส่งน้ำส่วนขยายเพิ่มเติม อ่างเก็บน้ำประแสร์) </t>
  </si>
  <si>
    <t xml:space="preserve">โครงการก่อสร้างสถานีสูบน้ำด้วยไฟฟ้าพร้อมระบบส่งน้ำบ้าน
หนองกวาง ระยะที่ 2 ตำบลวังหว้า อำเภอแกลง จังหวัดระยอง 
</t>
  </si>
  <si>
    <t xml:space="preserve">โครงการพัฒนาโครงสร้างพื้นฐานเพื่อส่งเสริมการผลิตอาหารปลอดภัยได้มาตรฐานสากล (ก่อสร้างสถานีสูบน้ำด้วยไฟฟ้าพร้อมระบบส่งน้ำบ้านหนองท่ากะสาว - บ้านหนองละลอก จังหวัดระยอง (ระยะที่ 2) </t>
  </si>
  <si>
    <t xml:space="preserve">โครงการพัฒนาโครงสร้างพื้นฐานเพื่อรองรับการพัฒนาให้เป็นเขตเศรษฐกิจพิเศษที่ดีและทันสมัยที่สุด (แก้ไขปัญหาน้ำท่วมพื้นที่เศรษฐกิจจังหวัดระยอง 
(คลองทับมา) (ระยะที่ 3)) </t>
  </si>
  <si>
    <t xml:space="preserve"> ประตูระบายน้ำบานระบายตรงขนาด 6x5.5 เมตร จำนวน 
2 บาน
- เครื่องกว้านขนาด 15 ตัน และเกียร์'มอร์เตอร์ไฟฟ้า ขนาด 2.2 กิโลวัตต์ พร้อมอุปกรณ์
- อาคารป้องกันการกัดเซาะตลิ่งความยาว 50 เมตร</t>
  </si>
  <si>
    <t xml:space="preserve">โครงสร้างพื้นฐานและสิ่งอำนวยความสะดวกเพื่อสร้างความเชื่อมั่นและความปลอดภัยให้กับนักท่องเที่ยว กิจกรรมย่อย เส้นทางปั่นจักรยานรอบอ่างเก็บน้ำดอกกราย ระยะที่ 1 รายการ ก่อสร้างถนนพาราแอสฟัลท์
ติกคอนกรีต ขนาดกว้าง 6.00 เมตร ทางจักรยานกว้างข้างละ 1.50 เมตร ระยะทางไม่น้อยกว่า 11.00 กิโลเมตร ตำบลแม่น้ำคู้ อำเภอปลวกแดง จังหวัดระยอง
</t>
  </si>
  <si>
    <t xml:space="preserve">                                       แบบสรุปรายการสินทรัพย์โครงการตามแผนปฏิบัติราชการของกลุ่มจังหวัด ประจำปีงบประมาณ พ.ศ. 2553 - 2564</t>
  </si>
  <si>
    <t>โครงการพัฒนาโครงสร้างพื้นฐานด้านแหล่งน้ำเพื่อสนับสนุนการพัฒนาเขตเศรษฐกิจพิเศษภาคตะวันออก (ประตูระบายน้ำคลองทับมา)</t>
  </si>
  <si>
    <t>โครงการก่อสร้างประตูระบายน้ำสาย 3 แห่งที่ 2 ตำบลเชิงเนิน อำเภอเมือง จังหวัดระยอง (ก่อสร้างประตูระบายน้ำขนาดกว้าง 6.00 เมตร 
สูง 4.00 เมตร พร้อมเครื่องกว้าน บานระบายและเกียร์มอเตอร์ไฟฟ้า และดาดคอนกรีตยาว 
100.00 เมตร ตำบลเชิงเนิน อำเภอเมือง จังหวัดระยอง)</t>
  </si>
  <si>
    <r>
      <t xml:space="preserve">1. กล้องโทรทัศน์วงจรปิด จำนวน 79 ตัว
2. เครื่องคอมพิวเตอร์สำหรับงานประมวลผล แบบที่ 2 จำนวน 1 เครื่อง
3. เครื่องสำรองไฟ จำนวน 1 เครื่อง
4. อุปกรณ์กระจายสัญญาณเครือข่าย จำนวน 
16 เครื่อง
5. ตู้ควบคุมกล้องวงจรปิด จำนวน 16 ตู้
6. ระบบและอุปกรณ์อื่นๆ
</t>
    </r>
    <r>
      <rPr>
        <sz val="18"/>
        <color rgb="FFFF0000"/>
        <rFont val="TH SarabunPSK"/>
        <family val="2"/>
      </rPr>
      <t>(ให้ระบุรายละเอียด/สเป็ค/ยี่ห้อ ลักษณะด้วย)</t>
    </r>
  </si>
  <si>
    <t xml:space="preserve">ü
</t>
  </si>
  <si>
    <t>รอเข้า ก.บ.ก.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</si>
</sst>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_-;\-* #,##0_-;_-* &quot;-&quot;??_-;_-@_-"/>
  </numFmts>
  <fonts count="30" x14ac:knownFonts="1">
    <font>
      <sz val="10"/>
      <name val="Arial"/>
      <charset val="222"/>
    </font>
    <font>
      <b/>
      <sz val="16"/>
      <color theme="1"/>
      <name val="TH SarabunPSK"/>
      <family val="2"/>
    </font>
    <font>
      <sz val="10"/>
      <color theme="1"/>
      <name val="DilleniaUPC"/>
      <family val="1"/>
    </font>
    <font>
      <b/>
      <sz val="15"/>
      <name val="TH SarabunPSK"/>
      <family val="2"/>
    </font>
    <font>
      <b/>
      <sz val="15"/>
      <color indexed="63"/>
      <name val="TH SarabunPSK"/>
      <family val="2"/>
    </font>
    <font>
      <sz val="16"/>
      <name val="AngsanaUPC"/>
      <family val="1"/>
      <charset val="222"/>
    </font>
    <font>
      <sz val="16"/>
      <color theme="1"/>
      <name val="TH SarabunPSK"/>
      <family val="2"/>
    </font>
    <font>
      <sz val="10"/>
      <name val="Arial"/>
      <family val="2"/>
    </font>
    <font>
      <sz val="16"/>
      <name val="TH SarabunPSK"/>
      <family val="2"/>
    </font>
    <font>
      <sz val="15"/>
      <color theme="1"/>
      <name val="DilleniaUPC"/>
      <family val="1"/>
    </font>
    <font>
      <b/>
      <sz val="16"/>
      <name val="TH SarabunPSK"/>
      <family val="2"/>
    </font>
    <font>
      <sz val="10"/>
      <name val="Arial"/>
      <family val="2"/>
    </font>
    <font>
      <sz val="16"/>
      <color theme="1"/>
      <name val="Wingdings"/>
      <charset val="2"/>
    </font>
    <font>
      <b/>
      <sz val="18"/>
      <color theme="1"/>
      <name val="TH SarabunPSK"/>
      <family val="2"/>
    </font>
    <font>
      <b/>
      <sz val="10"/>
      <color theme="1"/>
      <name val="DilleniaUPC"/>
      <family val="1"/>
    </font>
    <font>
      <b/>
      <sz val="16"/>
      <color indexed="63"/>
      <name val="TH SarabunPSK"/>
      <family val="2"/>
    </font>
    <font>
      <sz val="18"/>
      <color theme="1"/>
      <name val="TH SarabunPSK"/>
      <family val="2"/>
    </font>
    <font>
      <sz val="18"/>
      <name val="TH SarabunPSK"/>
      <family val="2"/>
    </font>
    <font>
      <sz val="18"/>
      <color theme="1"/>
      <name val="DilleniaUPC"/>
      <family val="1"/>
    </font>
    <font>
      <b/>
      <sz val="18"/>
      <name val="TH SarabunPSK"/>
      <family val="2"/>
    </font>
    <font>
      <b/>
      <sz val="20"/>
      <color theme="1"/>
      <name val="TH SarabunPSK"/>
      <family val="2"/>
    </font>
    <font>
      <sz val="20"/>
      <color theme="1"/>
      <name val="TH SarabunPSK"/>
      <family val="2"/>
    </font>
    <font>
      <sz val="20"/>
      <name val="TH SarabunPSK"/>
      <family val="2"/>
    </font>
    <font>
      <b/>
      <sz val="18"/>
      <color indexed="63"/>
      <name val="TH SarabunPSK"/>
      <family val="2"/>
    </font>
    <font>
      <b/>
      <sz val="24"/>
      <color theme="1"/>
      <name val="TH SarabunPSK"/>
      <family val="2"/>
    </font>
    <font>
      <b/>
      <sz val="26"/>
      <color theme="1"/>
      <name val="TH SarabunPSK"/>
      <family val="2"/>
    </font>
    <font>
      <b/>
      <sz val="22"/>
      <name val="TH SarabunPSK"/>
      <family val="2"/>
    </font>
    <font>
      <b/>
      <sz val="22"/>
      <color theme="1"/>
      <name val="DilleniaUPC"/>
      <family val="1"/>
    </font>
    <font>
      <sz val="18"/>
      <color rgb="FFFF0000"/>
      <name val="TH SarabunPSK"/>
      <family val="2"/>
    </font>
    <font>
      <b/>
      <sz val="15"/>
      <color rgb="FFFF0000"/>
      <name val="DilleniaUPC"/>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4">
    <xf numFmtId="0" fontId="0" fillId="0" borderId="0"/>
    <xf numFmtId="43" fontId="7" fillId="0" borderId="0" applyFont="0" applyFill="0" applyBorder="0" applyAlignment="0" applyProtection="0"/>
    <xf numFmtId="43" fontId="11" fillId="0" borderId="0" applyFont="0" applyFill="0" applyBorder="0" applyAlignment="0" applyProtection="0"/>
    <xf numFmtId="0" fontId="7" fillId="0" borderId="0"/>
  </cellStyleXfs>
  <cellXfs count="164">
    <xf numFmtId="0" fontId="0" fillId="0" borderId="0" xfId="0"/>
    <xf numFmtId="0" fontId="2" fillId="0" borderId="0" xfId="0" applyFont="1" applyAlignment="1">
      <alignment vertical="top"/>
    </xf>
    <xf numFmtId="0" fontId="5" fillId="0" borderId="0" xfId="0" applyFont="1"/>
    <xf numFmtId="0" fontId="6" fillId="0" borderId="1" xfId="0" applyFont="1" applyBorder="1" applyAlignment="1">
      <alignment horizontal="center" vertical="top" wrapText="1"/>
    </xf>
    <xf numFmtId="0" fontId="6" fillId="0" borderId="1" xfId="0" applyFont="1" applyBorder="1" applyAlignment="1">
      <alignment vertical="top" wrapText="1"/>
    </xf>
    <xf numFmtId="187" fontId="6" fillId="0" borderId="1" xfId="1" applyNumberFormat="1" applyFont="1" applyFill="1" applyBorder="1" applyAlignment="1">
      <alignment horizontal="right" vertical="top" wrapText="1"/>
    </xf>
    <xf numFmtId="1" fontId="8" fillId="0" borderId="1" xfId="0" applyNumberFormat="1" applyFont="1" applyBorder="1" applyAlignment="1">
      <alignment horizontal="center" vertical="top"/>
    </xf>
    <xf numFmtId="0" fontId="8" fillId="0" borderId="1" xfId="0" applyFont="1" applyBorder="1" applyAlignment="1">
      <alignment horizontal="center" vertical="top"/>
    </xf>
    <xf numFmtId="0" fontId="9" fillId="0" borderId="0" xfId="0" applyFont="1" applyAlignment="1">
      <alignment vertical="top"/>
    </xf>
    <xf numFmtId="0" fontId="2" fillId="0" borderId="0" xfId="0" applyFont="1" applyAlignment="1">
      <alignment horizontal="center" vertical="top"/>
    </xf>
    <xf numFmtId="187" fontId="2" fillId="0" borderId="0" xfId="1" applyNumberFormat="1" applyFont="1" applyAlignment="1">
      <alignment horizontal="right" vertical="top"/>
    </xf>
    <xf numFmtId="0" fontId="6" fillId="0" borderId="3" xfId="0" applyFont="1" applyBorder="1" applyAlignment="1">
      <alignment vertical="top" wrapText="1"/>
    </xf>
    <xf numFmtId="0" fontId="4"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xf>
    <xf numFmtId="0" fontId="6" fillId="0" borderId="3" xfId="0" applyFont="1" applyBorder="1" applyAlignment="1">
      <alignment vertical="top"/>
    </xf>
    <xf numFmtId="1" fontId="8" fillId="0" borderId="3" xfId="0" applyNumberFormat="1" applyFont="1" applyBorder="1" applyAlignment="1">
      <alignment horizontal="center" vertical="top"/>
    </xf>
    <xf numFmtId="0" fontId="8"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Fill="1" applyBorder="1" applyAlignment="1">
      <alignment horizontal="left" vertical="top" wrapText="1"/>
    </xf>
    <xf numFmtId="0" fontId="6" fillId="0" borderId="1" xfId="0" applyFont="1" applyFill="1" applyBorder="1" applyAlignment="1">
      <alignment horizontal="center" vertical="top"/>
    </xf>
    <xf numFmtId="187" fontId="6" fillId="0" borderId="1" xfId="2" applyNumberFormat="1" applyFont="1" applyBorder="1" applyAlignment="1">
      <alignment horizontal="center" vertical="top"/>
    </xf>
    <xf numFmtId="0" fontId="6" fillId="0" borderId="1" xfId="0" applyFont="1" applyFill="1" applyBorder="1" applyAlignment="1">
      <alignment horizontal="left" vertical="top" wrapText="1"/>
    </xf>
    <xf numFmtId="0" fontId="12" fillId="0" borderId="3" xfId="0" applyFont="1" applyBorder="1" applyAlignment="1">
      <alignment vertical="top" wrapText="1"/>
    </xf>
    <xf numFmtId="0" fontId="12" fillId="0" borderId="3" xfId="0" applyFont="1" applyBorder="1" applyAlignment="1">
      <alignment horizontal="center" vertical="top" wrapText="1"/>
    </xf>
    <xf numFmtId="0" fontId="6" fillId="0" borderId="1" xfId="0" applyFont="1" applyFill="1" applyBorder="1" applyAlignment="1">
      <alignment horizontal="center" vertical="top" wrapText="1"/>
    </xf>
    <xf numFmtId="187" fontId="8" fillId="0" borderId="1" xfId="2" applyNumberFormat="1" applyFont="1" applyFill="1" applyBorder="1" applyAlignment="1">
      <alignment horizontal="right" vertical="top"/>
    </xf>
    <xf numFmtId="0" fontId="2" fillId="2" borderId="1" xfId="0" applyFont="1" applyFill="1" applyBorder="1" applyAlignment="1">
      <alignment horizontal="center" vertical="top"/>
    </xf>
    <xf numFmtId="0" fontId="2" fillId="2" borderId="1" xfId="0" applyFont="1" applyFill="1" applyBorder="1" applyAlignment="1">
      <alignment vertical="top"/>
    </xf>
    <xf numFmtId="0" fontId="5" fillId="2" borderId="1" xfId="0" applyFont="1" applyFill="1" applyBorder="1"/>
    <xf numFmtId="0" fontId="6"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3" xfId="0" applyFont="1" applyFill="1" applyBorder="1" applyAlignment="1">
      <alignment vertical="top"/>
    </xf>
    <xf numFmtId="0" fontId="12" fillId="2" borderId="3" xfId="0" applyFont="1" applyFill="1" applyBorder="1" applyAlignment="1">
      <alignment horizontal="center" vertical="top" wrapText="1"/>
    </xf>
    <xf numFmtId="1" fontId="8" fillId="2" borderId="3" xfId="0" applyNumberFormat="1" applyFont="1" applyFill="1" applyBorder="1" applyAlignment="1">
      <alignment horizontal="center" vertical="top"/>
    </xf>
    <xf numFmtId="0" fontId="8" fillId="2" borderId="1" xfId="0" applyFont="1" applyFill="1" applyBorder="1" applyAlignment="1">
      <alignment horizontal="center" vertical="top"/>
    </xf>
    <xf numFmtId="1" fontId="8" fillId="2" borderId="1" xfId="0" applyNumberFormat="1" applyFont="1" applyFill="1" applyBorder="1" applyAlignment="1">
      <alignment horizontal="center" vertical="top"/>
    </xf>
    <xf numFmtId="0" fontId="6" fillId="0" borderId="3" xfId="0" applyFont="1" applyFill="1" applyBorder="1" applyAlignment="1">
      <alignment horizontal="center" vertical="top" wrapText="1"/>
    </xf>
    <xf numFmtId="187" fontId="6" fillId="0" borderId="3" xfId="1" applyNumberFormat="1" applyFont="1" applyFill="1" applyBorder="1" applyAlignment="1">
      <alignment horizontal="right" vertical="top" wrapText="1"/>
    </xf>
    <xf numFmtId="0" fontId="6" fillId="0" borderId="1" xfId="0" applyFont="1" applyFill="1" applyBorder="1" applyAlignment="1">
      <alignment vertical="top" wrapText="1"/>
    </xf>
    <xf numFmtId="0" fontId="6" fillId="3" borderId="1" xfId="0" applyFont="1" applyFill="1" applyBorder="1" applyAlignment="1">
      <alignment vertical="top" wrapText="1"/>
    </xf>
    <xf numFmtId="187" fontId="6" fillId="3" borderId="1" xfId="1" applyNumberFormat="1" applyFont="1" applyFill="1" applyBorder="1" applyAlignment="1">
      <alignment horizontal="right" vertical="top" wrapText="1"/>
    </xf>
    <xf numFmtId="187" fontId="2" fillId="0" borderId="0" xfId="1" applyNumberFormat="1" applyFont="1" applyAlignment="1">
      <alignment horizontal="center" vertical="top"/>
    </xf>
    <xf numFmtId="0" fontId="6" fillId="0" borderId="1" xfId="0" applyFont="1" applyBorder="1" applyAlignment="1">
      <alignment horizontal="justify" vertical="top" wrapText="1"/>
    </xf>
    <xf numFmtId="0" fontId="10" fillId="2" borderId="1" xfId="0" applyFont="1" applyFill="1" applyBorder="1" applyAlignment="1">
      <alignment horizontal="left" vertical="top" wrapText="1"/>
    </xf>
    <xf numFmtId="0" fontId="1" fillId="2" borderId="1" xfId="0" applyFont="1" applyFill="1" applyBorder="1" applyAlignment="1">
      <alignment horizontal="center" vertical="top"/>
    </xf>
    <xf numFmtId="187" fontId="1" fillId="2" borderId="1" xfId="2" applyNumberFormat="1" applyFont="1" applyFill="1" applyBorder="1" applyAlignment="1">
      <alignment horizontal="center" vertical="top"/>
    </xf>
    <xf numFmtId="0" fontId="10" fillId="2" borderId="1" xfId="0" applyFont="1" applyFill="1" applyBorder="1" applyAlignment="1">
      <alignment horizontal="center" vertical="top" wrapText="1"/>
    </xf>
    <xf numFmtId="0" fontId="14" fillId="2" borderId="1" xfId="0" applyFont="1" applyFill="1" applyBorder="1" applyAlignment="1">
      <alignment vertical="top"/>
    </xf>
    <xf numFmtId="0" fontId="8" fillId="4" borderId="2" xfId="0" applyFont="1" applyFill="1" applyBorder="1" applyAlignment="1">
      <alignment horizontal="center" vertical="top" wrapText="1"/>
    </xf>
    <xf numFmtId="3" fontId="8" fillId="4" borderId="2" xfId="0" applyNumberFormat="1" applyFont="1" applyFill="1" applyBorder="1" applyAlignment="1">
      <alignment horizontal="center" vertical="top"/>
    </xf>
    <xf numFmtId="0" fontId="8" fillId="4" borderId="8" xfId="0" applyFont="1" applyFill="1" applyBorder="1" applyAlignment="1">
      <alignment horizontal="left" vertical="top" wrapText="1"/>
    </xf>
    <xf numFmtId="0" fontId="8" fillId="0" borderId="1" xfId="0" applyFont="1" applyBorder="1" applyAlignment="1">
      <alignment vertical="top" wrapText="1"/>
    </xf>
    <xf numFmtId="0" fontId="8" fillId="0" borderId="1" xfId="3" applyFont="1" applyBorder="1" applyAlignment="1">
      <alignment horizontal="left" vertical="top" wrapText="1"/>
    </xf>
    <xf numFmtId="0" fontId="8" fillId="0" borderId="1" xfId="3" applyFont="1" applyBorder="1" applyAlignment="1">
      <alignment horizontal="center" vertical="top" wrapText="1"/>
    </xf>
    <xf numFmtId="3" fontId="8" fillId="0" borderId="1" xfId="3" applyNumberFormat="1" applyFont="1" applyBorder="1" applyAlignment="1">
      <alignment horizontal="center" vertical="top"/>
    </xf>
    <xf numFmtId="0" fontId="1" fillId="2" borderId="1" xfId="0" applyFont="1" applyFill="1" applyBorder="1" applyAlignment="1">
      <alignment horizontal="center" vertical="center"/>
    </xf>
    <xf numFmtId="187" fontId="1" fillId="2" borderId="1" xfId="2" applyNumberFormat="1" applyFont="1" applyFill="1" applyBorder="1" applyAlignment="1">
      <alignment horizontal="center" vertical="center"/>
    </xf>
    <xf numFmtId="1" fontId="8" fillId="0" borderId="3" xfId="0" applyNumberFormat="1" applyFont="1" applyFill="1" applyBorder="1" applyAlignment="1">
      <alignment horizontal="center" vertical="top"/>
    </xf>
    <xf numFmtId="0" fontId="8" fillId="0" borderId="1" xfId="0" applyFont="1" applyFill="1" applyBorder="1" applyAlignment="1">
      <alignment horizontal="center" vertical="top"/>
    </xf>
    <xf numFmtId="0" fontId="5" fillId="0" borderId="1" xfId="0" applyFont="1" applyBorder="1"/>
    <xf numFmtId="0" fontId="12" fillId="2" borderId="3" xfId="0" applyFont="1" applyFill="1" applyBorder="1" applyAlignment="1">
      <alignment vertical="top" wrapText="1"/>
    </xf>
    <xf numFmtId="0" fontId="6" fillId="2" borderId="3" xfId="0" applyFont="1" applyFill="1" applyBorder="1" applyAlignment="1">
      <alignment horizontal="center" vertical="top" wrapText="1"/>
    </xf>
    <xf numFmtId="187" fontId="6" fillId="2" borderId="3" xfId="1" applyNumberFormat="1" applyFont="1" applyFill="1" applyBorder="1" applyAlignment="1">
      <alignment horizontal="right" vertical="top" wrapText="1"/>
    </xf>
    <xf numFmtId="1" fontId="8" fillId="0" borderId="1" xfId="0" applyNumberFormat="1" applyFont="1" applyFill="1" applyBorder="1" applyAlignment="1">
      <alignment horizontal="center" vertical="top"/>
    </xf>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0" fontId="5" fillId="0" borderId="1" xfId="0" applyFont="1" applyFill="1" applyBorder="1"/>
    <xf numFmtId="0" fontId="2" fillId="0" borderId="1" xfId="0" applyFont="1" applyFill="1" applyBorder="1" applyAlignment="1">
      <alignment vertical="top"/>
    </xf>
    <xf numFmtId="0" fontId="12" fillId="2" borderId="1" xfId="0" applyFont="1" applyFill="1" applyBorder="1" applyAlignment="1">
      <alignment horizontal="center" vertical="top" wrapText="1"/>
    </xf>
    <xf numFmtId="0" fontId="12" fillId="2" borderId="1" xfId="0" applyFont="1" applyFill="1" applyBorder="1" applyAlignment="1">
      <alignment vertical="top" wrapText="1"/>
    </xf>
    <xf numFmtId="187" fontId="6" fillId="2" borderId="1" xfId="1" applyNumberFormat="1" applyFont="1" applyFill="1" applyBorder="1" applyAlignment="1">
      <alignment horizontal="right" vertical="top" wrapText="1"/>
    </xf>
    <xf numFmtId="187" fontId="6" fillId="0" borderId="1" xfId="0" applyNumberFormat="1" applyFont="1" applyBorder="1" applyAlignment="1">
      <alignment horizontal="right" vertical="top"/>
    </xf>
    <xf numFmtId="0" fontId="6" fillId="0" borderId="3" xfId="0" quotePrefix="1" applyFont="1" applyBorder="1" applyAlignment="1">
      <alignment vertical="top" wrapText="1"/>
    </xf>
    <xf numFmtId="3" fontId="10" fillId="2" borderId="1" xfId="0" applyNumberFormat="1" applyFont="1" applyFill="1" applyBorder="1" applyAlignment="1">
      <alignment horizontal="center" vertical="top"/>
    </xf>
    <xf numFmtId="0" fontId="1" fillId="2" borderId="1" xfId="0" applyFont="1" applyFill="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3" fontId="17" fillId="0" borderId="1" xfId="0" applyNumberFormat="1" applyFont="1" applyBorder="1" applyAlignment="1">
      <alignment horizontal="center" vertical="top"/>
    </xf>
    <xf numFmtId="0" fontId="16" fillId="0" borderId="3" xfId="0" applyFont="1" applyBorder="1" applyAlignment="1">
      <alignment vertical="top"/>
    </xf>
    <xf numFmtId="0" fontId="16" fillId="0" borderId="3" xfId="0" applyFont="1" applyBorder="1" applyAlignment="1">
      <alignment vertical="top" wrapText="1"/>
    </xf>
    <xf numFmtId="0" fontId="17" fillId="0" borderId="1" xfId="0" applyFont="1" applyBorder="1" applyAlignment="1">
      <alignment horizontal="left" vertical="top" wrapText="1"/>
    </xf>
    <xf numFmtId="187" fontId="16" fillId="0" borderId="1" xfId="2" applyNumberFormat="1" applyFont="1" applyBorder="1" applyAlignment="1">
      <alignment horizontal="center" vertical="top"/>
    </xf>
    <xf numFmtId="0" fontId="16" fillId="0" borderId="1" xfId="0" applyFont="1" applyFill="1" applyBorder="1" applyAlignment="1">
      <alignment horizontal="left" vertical="top" wrapText="1"/>
    </xf>
    <xf numFmtId="0" fontId="18" fillId="2" borderId="1" xfId="0" applyFont="1" applyFill="1" applyBorder="1" applyAlignment="1">
      <alignment horizontal="center" vertical="top"/>
    </xf>
    <xf numFmtId="0" fontId="18" fillId="2" borderId="1" xfId="0" applyFont="1" applyFill="1" applyBorder="1" applyAlignment="1">
      <alignment vertical="top"/>
    </xf>
    <xf numFmtId="0" fontId="16" fillId="0" borderId="1" xfId="0" applyFont="1" applyFill="1" applyBorder="1" applyAlignment="1">
      <alignment horizontal="center" vertical="top" wrapText="1"/>
    </xf>
    <xf numFmtId="187" fontId="17" fillId="0" borderId="1" xfId="2" applyNumberFormat="1" applyFont="1" applyFill="1" applyBorder="1" applyAlignment="1">
      <alignment horizontal="right" vertical="top"/>
    </xf>
    <xf numFmtId="0" fontId="16" fillId="2" borderId="1" xfId="0" applyFont="1" applyFill="1" applyBorder="1" applyAlignment="1">
      <alignment horizontal="center" vertical="top" wrapText="1"/>
    </xf>
    <xf numFmtId="0" fontId="19" fillId="2" borderId="1" xfId="0" applyFont="1" applyFill="1" applyBorder="1" applyAlignment="1">
      <alignment horizontal="center" vertical="top" wrapText="1"/>
    </xf>
    <xf numFmtId="0" fontId="13" fillId="2" borderId="1" xfId="0" applyFont="1" applyFill="1" applyBorder="1" applyAlignment="1">
      <alignment horizontal="center" vertical="top"/>
    </xf>
    <xf numFmtId="187" fontId="13" fillId="2" borderId="1" xfId="2" applyNumberFormat="1" applyFont="1" applyFill="1" applyBorder="1" applyAlignment="1">
      <alignment horizontal="center" vertical="top"/>
    </xf>
    <xf numFmtId="0" fontId="16" fillId="2" borderId="1" xfId="0" applyFont="1" applyFill="1" applyBorder="1" applyAlignment="1">
      <alignment horizontal="left" vertical="top" wrapText="1"/>
    </xf>
    <xf numFmtId="0" fontId="16" fillId="2" borderId="3" xfId="0" applyFont="1" applyFill="1" applyBorder="1" applyAlignment="1">
      <alignment vertical="top"/>
    </xf>
    <xf numFmtId="0" fontId="17" fillId="2" borderId="1" xfId="0" applyFont="1" applyFill="1" applyBorder="1" applyAlignment="1">
      <alignment horizontal="left" vertical="top" wrapText="1"/>
    </xf>
    <xf numFmtId="0" fontId="21" fillId="0" borderId="1" xfId="0" applyFont="1" applyBorder="1" applyAlignment="1">
      <alignment horizontal="center" vertical="top" wrapText="1"/>
    </xf>
    <xf numFmtId="0" fontId="21" fillId="0" borderId="1" xfId="0" applyFont="1" applyBorder="1" applyAlignment="1">
      <alignment vertical="top" wrapText="1"/>
    </xf>
    <xf numFmtId="3" fontId="22" fillId="0" borderId="1" xfId="0" applyNumberFormat="1" applyFont="1" applyBorder="1" applyAlignment="1">
      <alignment horizontal="center" vertical="top"/>
    </xf>
    <xf numFmtId="0" fontId="21" fillId="0" borderId="1" xfId="0" applyFont="1" applyBorder="1" applyAlignment="1">
      <alignment horizontal="left" vertical="top" wrapText="1"/>
    </xf>
    <xf numFmtId="0" fontId="21" fillId="0" borderId="3" xfId="0" applyFont="1" applyBorder="1" applyAlignment="1">
      <alignment vertical="top"/>
    </xf>
    <xf numFmtId="0" fontId="21" fillId="0" borderId="3" xfId="0" applyFont="1" applyBorder="1" applyAlignment="1">
      <alignment vertical="top" wrapText="1"/>
    </xf>
    <xf numFmtId="0" fontId="22" fillId="4" borderId="2" xfId="0" applyFont="1" applyFill="1" applyBorder="1" applyAlignment="1">
      <alignment horizontal="left" vertical="top" wrapText="1"/>
    </xf>
    <xf numFmtId="0" fontId="22" fillId="4" borderId="2" xfId="0" applyFont="1" applyFill="1" applyBorder="1" applyAlignment="1">
      <alignment horizontal="center" vertical="top" wrapText="1"/>
    </xf>
    <xf numFmtId="3" fontId="22" fillId="4" borderId="2" xfId="0" applyNumberFormat="1" applyFont="1" applyFill="1" applyBorder="1" applyAlignment="1">
      <alignment horizontal="center" vertical="top"/>
    </xf>
    <xf numFmtId="0" fontId="21" fillId="0" borderId="2" xfId="0" applyFont="1" applyFill="1" applyBorder="1" applyAlignment="1">
      <alignment horizontal="left" vertical="top" wrapText="1"/>
    </xf>
    <xf numFmtId="0" fontId="21" fillId="0" borderId="7" xfId="0" applyFont="1" applyBorder="1" applyAlignment="1">
      <alignment vertical="top"/>
    </xf>
    <xf numFmtId="0" fontId="21" fillId="0" borderId="7" xfId="0" applyFont="1" applyBorder="1" applyAlignment="1">
      <alignment vertical="top" wrapText="1"/>
    </xf>
    <xf numFmtId="0" fontId="22" fillId="0" borderId="1" xfId="0" applyFont="1" applyBorder="1" applyAlignment="1">
      <alignment horizontal="center" vertical="top" wrapText="1"/>
    </xf>
    <xf numFmtId="0" fontId="21" fillId="0" borderId="1" xfId="0" applyFont="1" applyBorder="1" applyAlignment="1">
      <alignment vertical="top"/>
    </xf>
    <xf numFmtId="0" fontId="22" fillId="0" borderId="1" xfId="0" applyFont="1" applyBorder="1" applyAlignment="1">
      <alignment vertical="top" wrapText="1"/>
    </xf>
    <xf numFmtId="0" fontId="22" fillId="0" borderId="1" xfId="0" applyFont="1" applyBorder="1" applyAlignment="1">
      <alignment horizontal="left" vertical="top" wrapText="1"/>
    </xf>
    <xf numFmtId="3" fontId="21" fillId="0" borderId="1" xfId="2" applyNumberFormat="1" applyFont="1" applyFill="1" applyBorder="1" applyAlignment="1">
      <alignment horizontal="center" vertical="top"/>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87" fontId="21" fillId="0" borderId="1" xfId="2" applyNumberFormat="1" applyFont="1" applyFill="1" applyBorder="1" applyAlignment="1">
      <alignment horizontal="center" vertical="top"/>
    </xf>
    <xf numFmtId="0" fontId="21" fillId="4" borderId="1" xfId="0" applyFont="1" applyFill="1" applyBorder="1" applyAlignment="1">
      <alignment horizontal="center" vertical="top" wrapText="1"/>
    </xf>
    <xf numFmtId="0" fontId="21" fillId="0" borderId="1" xfId="0" applyFont="1" applyFill="1" applyBorder="1" applyAlignment="1">
      <alignment horizontal="center" vertical="top"/>
    </xf>
    <xf numFmtId="187" fontId="21" fillId="0" borderId="1" xfId="2" applyNumberFormat="1" applyFont="1" applyBorder="1" applyAlignment="1">
      <alignment horizontal="center" vertical="top"/>
    </xf>
    <xf numFmtId="0" fontId="21" fillId="0" borderId="1" xfId="0" applyFont="1" applyFill="1" applyBorder="1" applyAlignment="1">
      <alignment horizontal="left" vertical="top" wrapText="1"/>
    </xf>
    <xf numFmtId="0" fontId="19"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187" fontId="26" fillId="2" borderId="1" xfId="2" applyNumberFormat="1" applyFont="1" applyFill="1" applyBorder="1" applyAlignment="1">
      <alignment horizontal="center" vertical="center" wrapText="1"/>
    </xf>
    <xf numFmtId="0" fontId="27" fillId="2" borderId="1" xfId="0" applyFont="1" applyFill="1" applyBorder="1" applyAlignment="1">
      <alignment horizontal="center" vertical="center"/>
    </xf>
    <xf numFmtId="3" fontId="21" fillId="0" borderId="1" xfId="0" applyNumberFormat="1" applyFont="1" applyBorder="1" applyAlignment="1">
      <alignment horizontal="center" vertical="top"/>
    </xf>
    <xf numFmtId="0" fontId="23" fillId="2" borderId="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9" fillId="0" borderId="0" xfId="0" applyFont="1" applyAlignment="1">
      <alignment vertical="top"/>
    </xf>
  </cellXfs>
  <cellStyles count="4">
    <cellStyle name="Comma 2" xfId="1" xr:uid="{00000000-0005-0000-0000-000001000000}"/>
    <cellStyle name="จุลภาค" xfId="2" builtinId="3"/>
    <cellStyle name="ปกติ" xfId="0" builtinId="0"/>
    <cellStyle name="ปกติ 2" xfId="3" xr:uid="{00000000-0005-0000-0000-000003000000}"/>
  </cellStyles>
  <dxfs count="0"/>
  <tableStyles count="0" defaultTableStyle="TableStyleMedium2" defaultPivotStyle="PivotStyleLight16"/>
  <colors>
    <mruColors>
      <color rgb="FFFFCC66"/>
      <color rgb="FFFF9999"/>
      <color rgb="FFCCFF99"/>
      <color rgb="FFFFCCFF"/>
      <color rgb="FFFFFFCC"/>
      <color rgb="FFFF66CC"/>
      <color rgb="FFFFCC99"/>
      <color rgb="FF00FFFF"/>
      <color rgb="FF99CCFF"/>
      <color rgb="FFCC8C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pageSetUpPr fitToPage="1"/>
  </sheetPr>
  <dimension ref="A1:Y14"/>
  <sheetViews>
    <sheetView tabSelected="1" zoomScale="50" zoomScaleNormal="50" zoomScaleSheetLayoutView="100" zoomScalePageLayoutView="85" workbookViewId="0">
      <pane ySplit="4" topLeftCell="A5" activePane="bottomLeft" state="frozen"/>
      <selection pane="bottomLeft" activeCell="D27" sqref="D27"/>
    </sheetView>
  </sheetViews>
  <sheetFormatPr defaultRowHeight="23.25" x14ac:dyDescent="0.5"/>
  <cols>
    <col min="1" max="1" width="5.5703125" style="9" customWidth="1"/>
    <col min="2" max="2" width="13.140625" style="9" customWidth="1"/>
    <col min="3" max="3" width="54.85546875" style="1" customWidth="1"/>
    <col min="4" max="4" width="37.42578125" style="1" customWidth="1"/>
    <col min="5" max="5" width="34.140625" style="1" customWidth="1"/>
    <col min="6" max="6" width="25.140625" style="46" customWidth="1"/>
    <col min="7" max="10" width="4.140625" style="1" hidden="1" customWidth="1"/>
    <col min="11" max="11" width="65.85546875" style="1" customWidth="1"/>
    <col min="12" max="12" width="15" style="2" customWidth="1"/>
    <col min="13" max="13" width="14.140625" style="2" customWidth="1"/>
    <col min="14" max="14" width="15.7109375" style="1" customWidth="1"/>
    <col min="15" max="15" width="13.7109375" style="1" customWidth="1"/>
    <col min="16" max="16" width="12.5703125" style="2" customWidth="1"/>
    <col min="17" max="17" width="13.5703125" style="2" customWidth="1"/>
    <col min="18" max="18" width="16.42578125" style="2" customWidth="1"/>
    <col min="19" max="19" width="14.140625" style="1" customWidth="1"/>
    <col min="20" max="20" width="15" style="1" customWidth="1"/>
    <col min="21" max="21" width="11.5703125" style="1" customWidth="1"/>
    <col min="22" max="22" width="13.140625" style="1" customWidth="1"/>
    <col min="23" max="23" width="15" style="1" customWidth="1"/>
    <col min="24" max="24" width="11.140625" style="1" customWidth="1"/>
    <col min="25" max="25" width="12.14062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38.25" customHeight="1" x14ac:dyDescent="0.2">
      <c r="A1" s="137" t="s">
        <v>128</v>
      </c>
      <c r="B1" s="137"/>
      <c r="C1" s="137"/>
      <c r="D1" s="137"/>
      <c r="E1" s="137"/>
      <c r="F1" s="137"/>
      <c r="G1" s="137"/>
      <c r="H1" s="137"/>
      <c r="I1" s="137"/>
      <c r="J1" s="137"/>
      <c r="K1" s="137"/>
      <c r="L1" s="137"/>
      <c r="M1" s="137"/>
      <c r="N1" s="137"/>
      <c r="O1" s="137"/>
      <c r="P1" s="1"/>
      <c r="Q1" s="1"/>
      <c r="R1" s="1"/>
    </row>
    <row r="2" spans="1:25" ht="60.75" customHeight="1" x14ac:dyDescent="0.2">
      <c r="A2" s="138" t="s">
        <v>15</v>
      </c>
      <c r="B2" s="138"/>
      <c r="C2" s="138"/>
      <c r="D2" s="138"/>
      <c r="E2" s="138"/>
      <c r="F2" s="138"/>
      <c r="G2" s="138"/>
      <c r="H2" s="138"/>
      <c r="I2" s="138"/>
      <c r="J2" s="138"/>
      <c r="K2" s="138"/>
      <c r="L2" s="138"/>
      <c r="M2" s="138"/>
      <c r="N2" s="138"/>
      <c r="O2" s="138"/>
      <c r="P2" s="1"/>
      <c r="Q2" s="1"/>
      <c r="R2" s="1"/>
    </row>
    <row r="3" spans="1:25" s="2" customFormat="1" ht="57" customHeight="1" x14ac:dyDescent="0.5">
      <c r="A3" s="139" t="s">
        <v>19</v>
      </c>
      <c r="B3" s="139" t="s">
        <v>0</v>
      </c>
      <c r="C3" s="132" t="s">
        <v>23</v>
      </c>
      <c r="D3" s="140" t="s">
        <v>85</v>
      </c>
      <c r="E3" s="132" t="s">
        <v>1</v>
      </c>
      <c r="F3" s="132" t="s">
        <v>2</v>
      </c>
      <c r="G3" s="132" t="s">
        <v>2</v>
      </c>
      <c r="H3" s="132" t="s">
        <v>3</v>
      </c>
      <c r="I3" s="131" t="s">
        <v>4</v>
      </c>
      <c r="J3" s="131" t="s">
        <v>5</v>
      </c>
      <c r="K3" s="132" t="s">
        <v>6</v>
      </c>
      <c r="L3" s="131" t="s">
        <v>4</v>
      </c>
      <c r="M3" s="135" t="s">
        <v>5</v>
      </c>
      <c r="N3" s="133" t="s">
        <v>25</v>
      </c>
      <c r="O3" s="134"/>
      <c r="P3" s="128" t="s">
        <v>86</v>
      </c>
      <c r="Q3" s="129"/>
      <c r="R3" s="129"/>
      <c r="S3" s="128" t="s">
        <v>29</v>
      </c>
      <c r="T3" s="130"/>
      <c r="U3" s="131" t="s">
        <v>93</v>
      </c>
      <c r="V3" s="131"/>
      <c r="W3" s="131"/>
      <c r="X3" s="129" t="s">
        <v>92</v>
      </c>
      <c r="Y3" s="130"/>
    </row>
    <row r="4" spans="1:25" s="2" customFormat="1" ht="121.5" customHeight="1" x14ac:dyDescent="0.5">
      <c r="A4" s="139"/>
      <c r="B4" s="139"/>
      <c r="C4" s="132"/>
      <c r="D4" s="141"/>
      <c r="E4" s="132"/>
      <c r="F4" s="132"/>
      <c r="G4" s="132"/>
      <c r="H4" s="132"/>
      <c r="I4" s="131"/>
      <c r="J4" s="131"/>
      <c r="K4" s="132"/>
      <c r="L4" s="131"/>
      <c r="M4" s="136"/>
      <c r="N4" s="123" t="s">
        <v>26</v>
      </c>
      <c r="O4" s="123" t="s">
        <v>8</v>
      </c>
      <c r="P4" s="124" t="s">
        <v>87</v>
      </c>
      <c r="Q4" s="124" t="s">
        <v>88</v>
      </c>
      <c r="R4" s="124" t="s">
        <v>89</v>
      </c>
      <c r="S4" s="123" t="s">
        <v>90</v>
      </c>
      <c r="T4" s="123" t="s">
        <v>91</v>
      </c>
      <c r="U4" s="123" t="s">
        <v>9</v>
      </c>
      <c r="V4" s="123" t="s">
        <v>10</v>
      </c>
      <c r="W4" s="123" t="s">
        <v>11</v>
      </c>
      <c r="X4" s="123" t="s">
        <v>12</v>
      </c>
      <c r="Y4" s="123" t="s">
        <v>13</v>
      </c>
    </row>
    <row r="5" spans="1:25" s="8" customFormat="1" ht="296.25" customHeight="1" x14ac:dyDescent="0.2">
      <c r="A5" s="99">
        <v>1</v>
      </c>
      <c r="B5" s="99">
        <v>2559</v>
      </c>
      <c r="C5" s="100" t="s">
        <v>45</v>
      </c>
      <c r="D5" s="99" t="s">
        <v>17</v>
      </c>
      <c r="E5" s="99" t="s">
        <v>17</v>
      </c>
      <c r="F5" s="101">
        <v>29475000</v>
      </c>
      <c r="G5" s="102" t="s">
        <v>43</v>
      </c>
      <c r="H5" s="103"/>
      <c r="I5" s="103"/>
      <c r="J5" s="103"/>
      <c r="K5" s="104" t="s">
        <v>43</v>
      </c>
      <c r="L5" s="17"/>
      <c r="M5" s="7"/>
      <c r="N5" s="27" t="s">
        <v>28</v>
      </c>
      <c r="O5" s="26"/>
      <c r="P5" s="6"/>
      <c r="Q5" s="7"/>
      <c r="R5" s="7"/>
      <c r="S5" s="27" t="s">
        <v>28</v>
      </c>
      <c r="T5" s="42"/>
      <c r="U5" s="41"/>
      <c r="V5" s="42"/>
      <c r="W5" s="42"/>
      <c r="X5" s="42"/>
      <c r="Y5" s="42"/>
    </row>
    <row r="6" spans="1:25" s="8" customFormat="1" ht="74.25" customHeight="1" x14ac:dyDescent="0.2">
      <c r="A6" s="99">
        <v>2</v>
      </c>
      <c r="B6" s="99">
        <v>2560</v>
      </c>
      <c r="C6" s="105" t="s">
        <v>51</v>
      </c>
      <c r="D6" s="106" t="s">
        <v>17</v>
      </c>
      <c r="E6" s="106" t="s">
        <v>17</v>
      </c>
      <c r="F6" s="107">
        <v>28500000</v>
      </c>
      <c r="G6" s="108" t="s">
        <v>52</v>
      </c>
      <c r="H6" s="109"/>
      <c r="I6" s="109"/>
      <c r="J6" s="109"/>
      <c r="K6" s="110" t="s">
        <v>52</v>
      </c>
      <c r="L6" s="17"/>
      <c r="M6" s="7"/>
      <c r="N6" s="27" t="s">
        <v>28</v>
      </c>
      <c r="O6" s="26"/>
      <c r="P6" s="6"/>
      <c r="Q6" s="7"/>
      <c r="R6" s="7"/>
      <c r="S6" s="27" t="s">
        <v>28</v>
      </c>
      <c r="T6" s="42"/>
      <c r="U6" s="41"/>
      <c r="V6" s="42"/>
      <c r="W6" s="42"/>
      <c r="X6" s="42"/>
      <c r="Y6" s="42"/>
    </row>
    <row r="7" spans="1:25" s="8" customFormat="1" ht="66" customHeight="1" x14ac:dyDescent="0.2">
      <c r="A7" s="99">
        <v>3</v>
      </c>
      <c r="B7" s="99" t="s">
        <v>53</v>
      </c>
      <c r="C7" s="100" t="s">
        <v>16</v>
      </c>
      <c r="D7" s="111" t="s">
        <v>17</v>
      </c>
      <c r="E7" s="111" t="s">
        <v>17</v>
      </c>
      <c r="F7" s="101">
        <v>50000000</v>
      </c>
      <c r="G7" s="112"/>
      <c r="H7" s="112"/>
      <c r="I7" s="112"/>
      <c r="J7" s="112"/>
      <c r="K7" s="100" t="s">
        <v>18</v>
      </c>
      <c r="L7" s="62"/>
      <c r="M7" s="63"/>
      <c r="N7" s="27" t="s">
        <v>28</v>
      </c>
      <c r="O7" s="26"/>
      <c r="P7" s="6"/>
      <c r="Q7" s="7"/>
      <c r="R7" s="7"/>
      <c r="S7" s="27" t="s">
        <v>28</v>
      </c>
      <c r="T7" s="42"/>
      <c r="U7" s="41"/>
      <c r="V7" s="42"/>
      <c r="W7" s="42"/>
      <c r="X7" s="42"/>
      <c r="Y7" s="42"/>
    </row>
    <row r="8" spans="1:25" s="8" customFormat="1" ht="65.25" customHeight="1" x14ac:dyDescent="0.2">
      <c r="A8" s="99">
        <v>4</v>
      </c>
      <c r="B8" s="99">
        <v>2561</v>
      </c>
      <c r="C8" s="113" t="s">
        <v>100</v>
      </c>
      <c r="D8" s="111" t="s">
        <v>17</v>
      </c>
      <c r="E8" s="111" t="s">
        <v>17</v>
      </c>
      <c r="F8" s="101">
        <v>49000000</v>
      </c>
      <c r="G8" s="114" t="s">
        <v>101</v>
      </c>
      <c r="H8" s="103"/>
      <c r="I8" s="103"/>
      <c r="J8" s="103"/>
      <c r="K8" s="100" t="s">
        <v>101</v>
      </c>
      <c r="L8" s="62"/>
      <c r="M8" s="63"/>
      <c r="N8" s="27" t="s">
        <v>28</v>
      </c>
      <c r="O8" s="26"/>
      <c r="P8" s="6"/>
      <c r="Q8" s="7"/>
      <c r="R8" s="7"/>
      <c r="S8" s="27" t="s">
        <v>28</v>
      </c>
      <c r="T8" s="42"/>
      <c r="U8" s="41"/>
      <c r="V8" s="42"/>
      <c r="W8" s="42"/>
      <c r="X8" s="42"/>
      <c r="Y8" s="42"/>
    </row>
    <row r="9" spans="1:25" ht="105" customHeight="1" x14ac:dyDescent="0.5">
      <c r="A9" s="99">
        <v>5</v>
      </c>
      <c r="B9" s="99">
        <v>2562</v>
      </c>
      <c r="C9" s="114" t="s">
        <v>124</v>
      </c>
      <c r="D9" s="111" t="s">
        <v>20</v>
      </c>
      <c r="E9" s="111" t="s">
        <v>21</v>
      </c>
      <c r="F9" s="115">
        <v>50000000</v>
      </c>
      <c r="G9" s="114" t="s">
        <v>22</v>
      </c>
      <c r="H9" s="103"/>
      <c r="I9" s="103"/>
      <c r="J9" s="103"/>
      <c r="K9" s="114" t="s">
        <v>22</v>
      </c>
      <c r="L9" s="64"/>
      <c r="M9" s="64"/>
      <c r="N9" s="27" t="s">
        <v>28</v>
      </c>
      <c r="O9" s="21"/>
      <c r="P9" s="6"/>
      <c r="Q9" s="7"/>
      <c r="R9" s="7"/>
      <c r="S9" s="27" t="s">
        <v>28</v>
      </c>
      <c r="T9" s="5"/>
      <c r="U9" s="43"/>
      <c r="V9" s="5"/>
      <c r="W9" s="5"/>
      <c r="X9" s="5"/>
      <c r="Y9" s="5"/>
    </row>
    <row r="10" spans="1:25" ht="117" customHeight="1" x14ac:dyDescent="0.5">
      <c r="A10" s="99">
        <v>6</v>
      </c>
      <c r="B10" s="99">
        <v>2562</v>
      </c>
      <c r="C10" s="114" t="s">
        <v>125</v>
      </c>
      <c r="D10" s="111" t="s">
        <v>20</v>
      </c>
      <c r="E10" s="111" t="s">
        <v>17</v>
      </c>
      <c r="F10" s="127">
        <v>50000000</v>
      </c>
      <c r="G10" s="114"/>
      <c r="H10" s="103"/>
      <c r="I10" s="103"/>
      <c r="J10" s="103"/>
      <c r="K10" s="114" t="s">
        <v>107</v>
      </c>
      <c r="L10" s="64"/>
      <c r="M10" s="64"/>
      <c r="N10" s="27" t="s">
        <v>28</v>
      </c>
      <c r="O10" s="21"/>
      <c r="P10" s="6"/>
      <c r="Q10" s="7"/>
      <c r="R10" s="7"/>
      <c r="S10" s="27" t="s">
        <v>28</v>
      </c>
      <c r="T10" s="5"/>
      <c r="U10" s="43"/>
      <c r="V10" s="5"/>
      <c r="W10" s="5"/>
      <c r="X10" s="5"/>
      <c r="Y10" s="5"/>
    </row>
    <row r="11" spans="1:25" ht="203.25" customHeight="1" x14ac:dyDescent="0.5">
      <c r="A11" s="99">
        <v>7</v>
      </c>
      <c r="B11" s="99">
        <v>2563</v>
      </c>
      <c r="C11" s="116" t="s">
        <v>127</v>
      </c>
      <c r="D11" s="117" t="s">
        <v>17</v>
      </c>
      <c r="E11" s="117" t="s">
        <v>17</v>
      </c>
      <c r="F11" s="118">
        <v>50000000</v>
      </c>
      <c r="G11" s="116" t="s">
        <v>24</v>
      </c>
      <c r="H11" s="103"/>
      <c r="I11" s="103"/>
      <c r="J11" s="103"/>
      <c r="K11" s="116" t="s">
        <v>24</v>
      </c>
      <c r="L11" s="64"/>
      <c r="M11" s="64"/>
      <c r="N11" s="27" t="s">
        <v>28</v>
      </c>
      <c r="O11" s="22"/>
      <c r="P11" s="6"/>
      <c r="Q11" s="7"/>
      <c r="R11" s="7"/>
      <c r="S11" s="27" t="s">
        <v>28</v>
      </c>
      <c r="T11" s="42"/>
      <c r="U11" s="41"/>
      <c r="V11" s="42"/>
      <c r="W11" s="42"/>
      <c r="X11" s="42"/>
      <c r="Y11" s="42"/>
    </row>
    <row r="12" spans="1:25" ht="147.75" customHeight="1" x14ac:dyDescent="0.5">
      <c r="A12" s="99">
        <v>8</v>
      </c>
      <c r="B12" s="99">
        <v>2563</v>
      </c>
      <c r="C12" s="116" t="s">
        <v>129</v>
      </c>
      <c r="D12" s="119" t="s">
        <v>17</v>
      </c>
      <c r="E12" s="119" t="s">
        <v>17</v>
      </c>
      <c r="F12" s="118">
        <v>50000000</v>
      </c>
      <c r="G12" s="116"/>
      <c r="H12" s="103"/>
      <c r="I12" s="103"/>
      <c r="J12" s="103"/>
      <c r="K12" s="116" t="s">
        <v>126</v>
      </c>
      <c r="L12" s="64"/>
      <c r="M12" s="64"/>
      <c r="N12" s="27" t="s">
        <v>28</v>
      </c>
      <c r="O12" s="22"/>
      <c r="P12" s="6"/>
      <c r="Q12" s="7"/>
      <c r="R12" s="7"/>
      <c r="S12" s="27" t="s">
        <v>28</v>
      </c>
      <c r="T12" s="42"/>
      <c r="U12" s="41"/>
      <c r="V12" s="42"/>
      <c r="W12" s="42"/>
      <c r="X12" s="42"/>
      <c r="Y12" s="42"/>
    </row>
    <row r="13" spans="1:25" ht="174" customHeight="1" x14ac:dyDescent="0.5">
      <c r="A13" s="99">
        <v>9</v>
      </c>
      <c r="B13" s="99">
        <v>2564</v>
      </c>
      <c r="C13" s="116" t="s">
        <v>130</v>
      </c>
      <c r="D13" s="120" t="s">
        <v>17</v>
      </c>
      <c r="E13" s="120" t="s">
        <v>17</v>
      </c>
      <c r="F13" s="121">
        <v>50000000</v>
      </c>
      <c r="G13" s="122" t="s">
        <v>27</v>
      </c>
      <c r="H13" s="103"/>
      <c r="I13" s="103"/>
      <c r="J13" s="103"/>
      <c r="K13" s="116" t="s">
        <v>27</v>
      </c>
      <c r="L13" s="64"/>
      <c r="M13" s="64"/>
      <c r="N13" s="27" t="s">
        <v>28</v>
      </c>
      <c r="O13" s="22"/>
      <c r="P13" s="6"/>
      <c r="Q13" s="7"/>
      <c r="R13" s="7"/>
      <c r="S13" s="27"/>
      <c r="T13" s="27" t="s">
        <v>28</v>
      </c>
      <c r="U13" s="41"/>
      <c r="V13" s="42"/>
      <c r="W13" s="42"/>
      <c r="X13" s="42"/>
      <c r="Y13" s="42"/>
    </row>
    <row r="14" spans="1:25" ht="38.25" customHeight="1" x14ac:dyDescent="0.5">
      <c r="A14" s="88"/>
      <c r="B14" s="88"/>
      <c r="C14" s="89"/>
      <c r="D14" s="125" t="s">
        <v>108</v>
      </c>
      <c r="E14" s="126"/>
      <c r="F14" s="125">
        <f>SUM(F5:F13)</f>
        <v>406975000</v>
      </c>
      <c r="G14" s="89"/>
      <c r="H14" s="89"/>
      <c r="I14" s="89"/>
      <c r="J14" s="89"/>
      <c r="K14" s="89"/>
      <c r="L14" s="32"/>
      <c r="M14" s="32"/>
      <c r="N14" s="31"/>
      <c r="O14" s="31"/>
      <c r="P14" s="32"/>
      <c r="Q14" s="32"/>
      <c r="R14" s="32"/>
      <c r="S14" s="44"/>
      <c r="T14" s="45"/>
      <c r="U14" s="44"/>
      <c r="V14" s="45"/>
      <c r="W14" s="45"/>
      <c r="X14" s="45"/>
      <c r="Y14" s="45"/>
    </row>
  </sheetData>
  <mergeCells count="20">
    <mergeCell ref="A1:O1"/>
    <mergeCell ref="A2:O2"/>
    <mergeCell ref="A3:A4"/>
    <mergeCell ref="B3:B4"/>
    <mergeCell ref="C3:C4"/>
    <mergeCell ref="D3:D4"/>
    <mergeCell ref="E3:E4"/>
    <mergeCell ref="F3:F4"/>
    <mergeCell ref="G3:G4"/>
    <mergeCell ref="H3:H4"/>
    <mergeCell ref="I3:I4"/>
    <mergeCell ref="J3:J4"/>
    <mergeCell ref="P3:R3"/>
    <mergeCell ref="S3:T3"/>
    <mergeCell ref="U3:W3"/>
    <mergeCell ref="X3:Y3"/>
    <mergeCell ref="K3:K4"/>
    <mergeCell ref="N3:O3"/>
    <mergeCell ref="L3:L4"/>
    <mergeCell ref="M3:M4"/>
  </mergeCells>
  <printOptions horizontalCentered="1"/>
  <pageMargins left="0.19685039370078741" right="0.19685039370078741" top="0.59055118110236227" bottom="0.39370078740157483" header="0.31496062992125984" footer="0.31496062992125984"/>
  <pageSetup paperSize="8" scale="49" fitToHeight="0" orientation="landscape" horizontalDpi="300" verticalDpi="300" r:id="rId1"/>
  <headerFooter>
    <oddFooter>&amp;C&amp;"TH SarabunPSK,ธรรมดา"หน้าที่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
  <sheetViews>
    <sheetView zoomScale="80" zoomScaleNormal="80" zoomScaleSheetLayoutView="100" zoomScalePageLayoutView="85" workbookViewId="0">
      <pane ySplit="4" topLeftCell="A5" activePane="bottomLeft" state="frozen"/>
      <selection activeCell="F13" sqref="F13"/>
      <selection pane="bottomLeft" activeCell="K26" sqref="K26"/>
    </sheetView>
  </sheetViews>
  <sheetFormatPr defaultRowHeight="23.25" x14ac:dyDescent="0.5"/>
  <cols>
    <col min="1" max="1" width="5.5703125" style="9" customWidth="1"/>
    <col min="2" max="2" width="11.5703125" style="9" bestFit="1" customWidth="1"/>
    <col min="3" max="3" width="32.140625" style="1" customWidth="1"/>
    <col min="4" max="4" width="22.7109375" style="1" customWidth="1"/>
    <col min="5" max="5" width="23.140625" style="1" customWidth="1"/>
    <col min="6" max="6" width="16.5703125" style="10" customWidth="1"/>
    <col min="7" max="10" width="4.140625" style="1" hidden="1" customWidth="1"/>
    <col min="11" max="11" width="30"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11.2851562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27.75" customHeight="1" x14ac:dyDescent="0.2">
      <c r="A2" s="157" t="s">
        <v>34</v>
      </c>
      <c r="B2" s="157"/>
      <c r="C2" s="157"/>
      <c r="D2" s="157"/>
      <c r="E2" s="157"/>
      <c r="F2" s="157"/>
      <c r="G2" s="157"/>
      <c r="H2" s="157"/>
      <c r="I2" s="157"/>
      <c r="J2" s="157"/>
      <c r="K2" s="157"/>
      <c r="L2" s="157"/>
      <c r="M2" s="157"/>
      <c r="N2" s="157"/>
      <c r="O2" s="157"/>
      <c r="P2" s="1"/>
      <c r="Q2" s="1"/>
      <c r="R2" s="1"/>
    </row>
    <row r="3" spans="1:25" s="2" customFormat="1" ht="26.25" customHeight="1" x14ac:dyDescent="0.5">
      <c r="A3" s="147" t="s">
        <v>19</v>
      </c>
      <c r="B3" s="147" t="s">
        <v>0</v>
      </c>
      <c r="C3" s="148" t="s">
        <v>23</v>
      </c>
      <c r="D3" s="149" t="s">
        <v>85</v>
      </c>
      <c r="E3" s="148" t="s">
        <v>1</v>
      </c>
      <c r="F3" s="148" t="s">
        <v>2</v>
      </c>
      <c r="G3" s="148" t="s">
        <v>2</v>
      </c>
      <c r="H3" s="148" t="s">
        <v>3</v>
      </c>
      <c r="I3" s="142" t="s">
        <v>4</v>
      </c>
      <c r="J3" s="142" t="s">
        <v>5</v>
      </c>
      <c r="K3" s="148" t="s">
        <v>6</v>
      </c>
      <c r="L3" s="142" t="s">
        <v>4</v>
      </c>
      <c r="M3" s="143" t="s">
        <v>5</v>
      </c>
      <c r="N3" s="151" t="s">
        <v>25</v>
      </c>
      <c r="O3" s="152"/>
      <c r="P3" s="153" t="s">
        <v>86</v>
      </c>
      <c r="Q3" s="154"/>
      <c r="R3" s="154"/>
      <c r="S3" s="153" t="s">
        <v>29</v>
      </c>
      <c r="T3" s="155"/>
      <c r="U3" s="142" t="s">
        <v>93</v>
      </c>
      <c r="V3" s="142"/>
      <c r="W3" s="142"/>
      <c r="X3" s="154" t="s">
        <v>92</v>
      </c>
      <c r="Y3" s="155"/>
    </row>
    <row r="4" spans="1:25" s="2" customFormat="1" ht="69" customHeight="1" x14ac:dyDescent="0.5">
      <c r="A4" s="147"/>
      <c r="B4" s="147"/>
      <c r="C4" s="148"/>
      <c r="D4" s="150"/>
      <c r="E4" s="148"/>
      <c r="F4" s="148"/>
      <c r="G4" s="148"/>
      <c r="H4" s="148"/>
      <c r="I4" s="142"/>
      <c r="J4" s="142"/>
      <c r="K4" s="148"/>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76.5" customHeight="1" x14ac:dyDescent="0.2">
      <c r="A5" s="3">
        <v>1</v>
      </c>
      <c r="B5" s="3">
        <v>2554</v>
      </c>
      <c r="C5" s="18" t="s">
        <v>35</v>
      </c>
      <c r="D5" s="25" t="s">
        <v>36</v>
      </c>
      <c r="E5" s="28" t="s">
        <v>37</v>
      </c>
      <c r="F5" s="29">
        <v>3400000</v>
      </c>
      <c r="G5" s="18" t="s">
        <v>38</v>
      </c>
      <c r="H5" s="16"/>
      <c r="I5" s="16"/>
      <c r="J5" s="16"/>
      <c r="K5" s="11" t="s">
        <v>38</v>
      </c>
      <c r="L5" s="17"/>
      <c r="M5" s="7"/>
      <c r="N5" s="27"/>
      <c r="O5" s="27" t="s">
        <v>28</v>
      </c>
      <c r="P5" s="6"/>
      <c r="Q5" s="7"/>
      <c r="R5" s="7"/>
      <c r="S5" s="41"/>
      <c r="T5" s="42"/>
      <c r="U5" s="41"/>
      <c r="V5" s="42"/>
      <c r="W5" s="42"/>
      <c r="X5" s="42"/>
      <c r="Y5" s="42"/>
    </row>
    <row r="6" spans="1:25" ht="21.75" customHeight="1" x14ac:dyDescent="0.2">
      <c r="A6" s="33"/>
      <c r="B6" s="33"/>
      <c r="C6" s="48" t="s">
        <v>95</v>
      </c>
      <c r="D6" s="49"/>
      <c r="E6" s="49"/>
      <c r="F6" s="50">
        <f>SUM(F5:F5)</f>
        <v>3400000</v>
      </c>
      <c r="G6" s="35"/>
      <c r="H6" s="36"/>
      <c r="I6" s="36"/>
      <c r="J6" s="36"/>
      <c r="K6" s="34"/>
      <c r="L6" s="38"/>
      <c r="M6" s="39"/>
      <c r="N6" s="37"/>
      <c r="O6" s="65"/>
      <c r="P6" s="40"/>
      <c r="Q6" s="39"/>
      <c r="R6" s="39"/>
      <c r="S6" s="66"/>
      <c r="T6" s="67"/>
      <c r="U6" s="66"/>
      <c r="V6" s="67"/>
      <c r="W6" s="67"/>
      <c r="X6" s="67"/>
      <c r="Y6" s="67"/>
    </row>
  </sheetData>
  <mergeCells count="20">
    <mergeCell ref="S3:T3"/>
    <mergeCell ref="U3:W3"/>
    <mergeCell ref="X3:Y3"/>
    <mergeCell ref="A1:O1"/>
    <mergeCell ref="A2:O2"/>
    <mergeCell ref="A3:A4"/>
    <mergeCell ref="B3:B4"/>
    <mergeCell ref="C3:C4"/>
    <mergeCell ref="D3:D4"/>
    <mergeCell ref="E3:E4"/>
    <mergeCell ref="F3:F4"/>
    <mergeCell ref="G3:G4"/>
    <mergeCell ref="H3:H4"/>
    <mergeCell ref="L3:L4"/>
    <mergeCell ref="M3:M4"/>
    <mergeCell ref="N3:O3"/>
    <mergeCell ref="I3:I4"/>
    <mergeCell ref="J3:J4"/>
    <mergeCell ref="K3:K4"/>
    <mergeCell ref="P3:R3"/>
  </mergeCells>
  <printOptions horizontalCentered="1"/>
  <pageMargins left="0.19685039370078741" right="0.19685039370078741" top="0.59055118110236227" bottom="0.39370078740157483" header="0.31496062992125984" footer="0.31496062992125984"/>
  <pageSetup paperSize="9" scale="43" fitToHeight="0" orientation="landscape" horizontalDpi="4294967293" verticalDpi="300" r:id="rId1"/>
  <headerFooter>
    <oddFooter>&amp;C&amp;"TH SarabunPSK,ธรรมดา"หน้าที่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9999"/>
    <pageSetUpPr fitToPage="1"/>
  </sheetPr>
  <dimension ref="A1:Z6"/>
  <sheetViews>
    <sheetView zoomScale="90" zoomScaleNormal="90" zoomScaleSheetLayoutView="100" zoomScalePageLayoutView="85" workbookViewId="0">
      <pane ySplit="4" topLeftCell="A5" activePane="bottomLeft" state="frozen"/>
      <selection pane="bottomLeft" activeCell="K10" sqref="K10"/>
    </sheetView>
  </sheetViews>
  <sheetFormatPr defaultRowHeight="23.25" x14ac:dyDescent="0.5"/>
  <cols>
    <col min="1" max="1" width="5.5703125" style="9" customWidth="1"/>
    <col min="2" max="2" width="13.5703125" style="9" customWidth="1"/>
    <col min="3" max="3" width="33" style="1" customWidth="1"/>
    <col min="4" max="4" width="16.42578125" style="1" customWidth="1"/>
    <col min="5" max="5" width="18.7109375" style="1" customWidth="1"/>
    <col min="6" max="6" width="15.28515625" style="10" customWidth="1"/>
    <col min="7" max="10" width="4.140625" style="1" hidden="1" customWidth="1"/>
    <col min="11" max="11" width="42.285156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6" ht="27.75" customHeight="1" x14ac:dyDescent="0.2">
      <c r="A1" s="156" t="s">
        <v>14</v>
      </c>
      <c r="B1" s="156"/>
      <c r="C1" s="156"/>
      <c r="D1" s="156"/>
      <c r="E1" s="156"/>
      <c r="F1" s="156"/>
      <c r="G1" s="156"/>
      <c r="H1" s="156"/>
      <c r="I1" s="156"/>
      <c r="J1" s="156"/>
      <c r="K1" s="156"/>
      <c r="L1" s="156"/>
      <c r="M1" s="156"/>
      <c r="N1" s="156"/>
      <c r="O1" s="156"/>
      <c r="P1" s="1"/>
      <c r="Q1" s="1"/>
      <c r="R1" s="1"/>
    </row>
    <row r="2" spans="1:26" ht="48.75" customHeight="1" x14ac:dyDescent="0.2">
      <c r="A2" s="157" t="s">
        <v>115</v>
      </c>
      <c r="B2" s="157"/>
      <c r="C2" s="157"/>
      <c r="D2" s="157"/>
      <c r="E2" s="157"/>
      <c r="F2" s="157"/>
      <c r="G2" s="157"/>
      <c r="H2" s="157"/>
      <c r="I2" s="157"/>
      <c r="J2" s="157"/>
      <c r="K2" s="157"/>
      <c r="L2" s="157"/>
      <c r="M2" s="157"/>
      <c r="N2" s="157"/>
      <c r="O2" s="157"/>
      <c r="P2" s="1"/>
      <c r="Q2" s="1"/>
      <c r="R2" s="1"/>
    </row>
    <row r="3" spans="1:26" s="2" customFormat="1" ht="39.75" customHeight="1" x14ac:dyDescent="0.5">
      <c r="A3" s="160" t="s">
        <v>19</v>
      </c>
      <c r="B3" s="160" t="s">
        <v>0</v>
      </c>
      <c r="C3" s="159" t="s">
        <v>23</v>
      </c>
      <c r="D3" s="161" t="s">
        <v>85</v>
      </c>
      <c r="E3" s="159" t="s">
        <v>1</v>
      </c>
      <c r="F3" s="159" t="s">
        <v>2</v>
      </c>
      <c r="G3" s="159" t="s">
        <v>2</v>
      </c>
      <c r="H3" s="159" t="s">
        <v>3</v>
      </c>
      <c r="I3" s="158" t="s">
        <v>4</v>
      </c>
      <c r="J3" s="158" t="s">
        <v>5</v>
      </c>
      <c r="K3" s="159" t="s">
        <v>6</v>
      </c>
      <c r="L3" s="142" t="s">
        <v>4</v>
      </c>
      <c r="M3" s="143" t="s">
        <v>5</v>
      </c>
      <c r="N3" s="151" t="s">
        <v>25</v>
      </c>
      <c r="O3" s="152"/>
      <c r="P3" s="153" t="s">
        <v>86</v>
      </c>
      <c r="Q3" s="154"/>
      <c r="R3" s="154"/>
      <c r="S3" s="153" t="s">
        <v>29</v>
      </c>
      <c r="T3" s="155"/>
      <c r="U3" s="142" t="s">
        <v>93</v>
      </c>
      <c r="V3" s="142"/>
      <c r="W3" s="142"/>
      <c r="X3" s="154" t="s">
        <v>92</v>
      </c>
      <c r="Y3" s="155"/>
    </row>
    <row r="4" spans="1:26" s="2" customFormat="1" ht="69" customHeight="1" x14ac:dyDescent="0.5">
      <c r="A4" s="160"/>
      <c r="B4" s="160"/>
      <c r="C4" s="159"/>
      <c r="D4" s="162"/>
      <c r="E4" s="159"/>
      <c r="F4" s="159"/>
      <c r="G4" s="159"/>
      <c r="H4" s="159"/>
      <c r="I4" s="158"/>
      <c r="J4" s="158"/>
      <c r="K4" s="159"/>
      <c r="L4" s="142"/>
      <c r="M4" s="144"/>
      <c r="N4" s="13" t="s">
        <v>26</v>
      </c>
      <c r="O4" s="13" t="s">
        <v>8</v>
      </c>
      <c r="P4" s="12" t="s">
        <v>87</v>
      </c>
      <c r="Q4" s="12" t="s">
        <v>88</v>
      </c>
      <c r="R4" s="12" t="s">
        <v>89</v>
      </c>
      <c r="S4" s="20" t="s">
        <v>90</v>
      </c>
      <c r="T4" s="20" t="s">
        <v>91</v>
      </c>
      <c r="U4" s="20" t="s">
        <v>9</v>
      </c>
      <c r="V4" s="20" t="s">
        <v>10</v>
      </c>
      <c r="W4" s="20" t="s">
        <v>11</v>
      </c>
      <c r="X4" s="20" t="s">
        <v>12</v>
      </c>
      <c r="Y4" s="20" t="s">
        <v>13</v>
      </c>
    </row>
    <row r="5" spans="1:26" s="8" customFormat="1" ht="321.75" customHeight="1" x14ac:dyDescent="0.2">
      <c r="A5" s="3">
        <v>1</v>
      </c>
      <c r="B5" s="3">
        <v>2564</v>
      </c>
      <c r="C5" s="4" t="s">
        <v>116</v>
      </c>
      <c r="D5" s="28" t="s">
        <v>117</v>
      </c>
      <c r="E5" s="28" t="s">
        <v>117</v>
      </c>
      <c r="F5" s="24">
        <v>12000000</v>
      </c>
      <c r="G5" s="18"/>
      <c r="H5" s="16"/>
      <c r="I5" s="16"/>
      <c r="J5" s="16"/>
      <c r="K5" s="11" t="s">
        <v>131</v>
      </c>
      <c r="L5" s="68"/>
      <c r="M5" s="63"/>
      <c r="N5" s="69"/>
      <c r="O5" s="69" t="s">
        <v>28</v>
      </c>
      <c r="P5" s="68"/>
      <c r="Q5" s="63"/>
      <c r="R5" s="63"/>
      <c r="S5" s="69" t="s">
        <v>132</v>
      </c>
      <c r="T5" s="5"/>
      <c r="U5" s="28"/>
      <c r="V5" s="5"/>
      <c r="W5" s="5"/>
      <c r="X5" s="5"/>
      <c r="Y5" s="5"/>
      <c r="Z5" s="163" t="s">
        <v>133</v>
      </c>
    </row>
    <row r="6" spans="1:26" ht="27.75" customHeight="1" x14ac:dyDescent="0.2">
      <c r="A6" s="33"/>
      <c r="B6" s="33"/>
      <c r="C6" s="13" t="s">
        <v>118</v>
      </c>
      <c r="D6" s="60"/>
      <c r="E6" s="60"/>
      <c r="F6" s="61">
        <f>SUM(F5:F5)</f>
        <v>12000000</v>
      </c>
      <c r="G6" s="35"/>
      <c r="H6" s="36"/>
      <c r="I6" s="36"/>
      <c r="J6" s="36"/>
      <c r="K6" s="34"/>
      <c r="L6" s="40"/>
      <c r="M6" s="39"/>
      <c r="N6" s="73"/>
      <c r="O6" s="74"/>
      <c r="P6" s="40"/>
      <c r="Q6" s="39"/>
      <c r="R6" s="39"/>
      <c r="S6" s="33"/>
      <c r="T6" s="75"/>
      <c r="U6" s="33"/>
      <c r="V6" s="75"/>
      <c r="W6" s="75"/>
      <c r="X6" s="75"/>
      <c r="Y6" s="75"/>
    </row>
  </sheetData>
  <mergeCells count="20">
    <mergeCell ref="A1:O1"/>
    <mergeCell ref="A2:O2"/>
    <mergeCell ref="A3:A4"/>
    <mergeCell ref="B3:B4"/>
    <mergeCell ref="C3:C4"/>
    <mergeCell ref="D3:D4"/>
    <mergeCell ref="E3:E4"/>
    <mergeCell ref="F3:F4"/>
    <mergeCell ref="G3:G4"/>
    <mergeCell ref="H3:H4"/>
    <mergeCell ref="P3:R3"/>
    <mergeCell ref="S3:T3"/>
    <mergeCell ref="U3:W3"/>
    <mergeCell ref="X3:Y3"/>
    <mergeCell ref="I3:I4"/>
    <mergeCell ref="J3:J4"/>
    <mergeCell ref="K3:K4"/>
    <mergeCell ref="L3:L4"/>
    <mergeCell ref="M3:M4"/>
    <mergeCell ref="N3:O3"/>
  </mergeCells>
  <printOptions horizontalCentered="1"/>
  <pageMargins left="0.19685039370078741" right="0.19685039370078741" top="0.59055118110236227" bottom="0.39370078740157483" header="0.31496062992125984" footer="0.31496062992125984"/>
  <pageSetup paperSize="9" scale="43" fitToHeight="0" orientation="landscape" horizontalDpi="4294967293" verticalDpi="300" r:id="rId1"/>
  <headerFooter>
    <oddFooter>&amp;C&amp;"TH SarabunPSK,ธรรมดา"หน้าที่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Y7"/>
  <sheetViews>
    <sheetView zoomScale="80" zoomScaleNormal="80" zoomScaleSheetLayoutView="100" zoomScalePageLayoutView="85" workbookViewId="0">
      <pane ySplit="4" topLeftCell="A5" activePane="bottomLeft" state="frozen"/>
      <selection pane="bottomLeft" activeCell="D16" sqref="D16"/>
    </sheetView>
  </sheetViews>
  <sheetFormatPr defaultRowHeight="23.25" x14ac:dyDescent="0.5"/>
  <cols>
    <col min="1" max="1" width="5.5703125" style="9" customWidth="1"/>
    <col min="2" max="2" width="11.5703125" style="9" bestFit="1" customWidth="1"/>
    <col min="3" max="3" width="32.140625" style="1" customWidth="1"/>
    <col min="4" max="4" width="22.7109375" style="1" customWidth="1"/>
    <col min="5" max="5" width="23.140625" style="1" customWidth="1"/>
    <col min="6" max="6" width="16.5703125" style="10" customWidth="1"/>
    <col min="7" max="10" width="4.140625" style="1" hidden="1" customWidth="1"/>
    <col min="11" max="11" width="33.42578125" style="1" customWidth="1"/>
    <col min="12" max="12" width="12.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3.42578125" style="1" customWidth="1"/>
    <col min="20" max="20" width="15" style="1" customWidth="1"/>
    <col min="21" max="21" width="9.7109375" style="1" customWidth="1"/>
    <col min="22" max="25" width="15" style="1" customWidth="1"/>
    <col min="26" max="247" width="9.140625" style="1"/>
    <col min="248" max="248" width="8.28515625" style="1" customWidth="1"/>
    <col min="249" max="249" width="18" style="1" customWidth="1"/>
    <col min="250" max="250" width="28" style="1" customWidth="1"/>
    <col min="251" max="251" width="21.5703125" style="1" customWidth="1"/>
    <col min="252" max="252" width="23.140625" style="1" customWidth="1"/>
    <col min="253" max="253" width="13.28515625" style="1" customWidth="1"/>
    <col min="254" max="257" width="0" style="1" hidden="1" customWidth="1"/>
    <col min="258" max="258" width="31.140625" style="1" customWidth="1"/>
    <col min="259" max="259" width="19.7109375" style="1" customWidth="1"/>
    <col min="260" max="260" width="16" style="1" customWidth="1"/>
    <col min="261" max="503" width="9.140625" style="1"/>
    <col min="504" max="504" width="8.28515625" style="1" customWidth="1"/>
    <col min="505" max="505" width="18" style="1" customWidth="1"/>
    <col min="506" max="506" width="28" style="1" customWidth="1"/>
    <col min="507" max="507" width="21.5703125" style="1" customWidth="1"/>
    <col min="508" max="508" width="23.140625" style="1" customWidth="1"/>
    <col min="509" max="509" width="13.28515625" style="1" customWidth="1"/>
    <col min="510" max="513" width="0" style="1" hidden="1" customWidth="1"/>
    <col min="514" max="514" width="31.140625" style="1" customWidth="1"/>
    <col min="515" max="515" width="19.7109375" style="1" customWidth="1"/>
    <col min="516" max="516" width="16" style="1" customWidth="1"/>
    <col min="517" max="759" width="9.140625" style="1"/>
    <col min="760" max="760" width="8.28515625" style="1" customWidth="1"/>
    <col min="761" max="761" width="18" style="1" customWidth="1"/>
    <col min="762" max="762" width="28" style="1" customWidth="1"/>
    <col min="763" max="763" width="21.5703125" style="1" customWidth="1"/>
    <col min="764" max="764" width="23.140625" style="1" customWidth="1"/>
    <col min="765" max="765" width="13.28515625" style="1" customWidth="1"/>
    <col min="766" max="769" width="0" style="1" hidden="1" customWidth="1"/>
    <col min="770" max="770" width="31.140625" style="1" customWidth="1"/>
    <col min="771" max="771" width="19.7109375" style="1" customWidth="1"/>
    <col min="772" max="772" width="16" style="1" customWidth="1"/>
    <col min="773" max="1015" width="9.140625" style="1"/>
    <col min="1016" max="1016" width="8.28515625" style="1" customWidth="1"/>
    <col min="1017" max="1017" width="18" style="1" customWidth="1"/>
    <col min="1018" max="1018" width="28" style="1" customWidth="1"/>
    <col min="1019" max="1019" width="21.5703125" style="1" customWidth="1"/>
    <col min="1020" max="1020" width="23.140625" style="1" customWidth="1"/>
    <col min="1021" max="1021" width="13.28515625" style="1" customWidth="1"/>
    <col min="1022" max="1025" width="0" style="1" hidden="1" customWidth="1"/>
    <col min="1026" max="1026" width="31.140625" style="1" customWidth="1"/>
    <col min="1027" max="1027" width="19.7109375" style="1" customWidth="1"/>
    <col min="1028" max="1028" width="16" style="1" customWidth="1"/>
    <col min="1029" max="1271" width="9.140625" style="1"/>
    <col min="1272" max="1272" width="8.28515625" style="1" customWidth="1"/>
    <col min="1273" max="1273" width="18" style="1" customWidth="1"/>
    <col min="1274" max="1274" width="28" style="1" customWidth="1"/>
    <col min="1275" max="1275" width="21.5703125" style="1" customWidth="1"/>
    <col min="1276" max="1276" width="23.140625" style="1" customWidth="1"/>
    <col min="1277" max="1277" width="13.28515625" style="1" customWidth="1"/>
    <col min="1278" max="1281" width="0" style="1" hidden="1" customWidth="1"/>
    <col min="1282" max="1282" width="31.140625" style="1" customWidth="1"/>
    <col min="1283" max="1283" width="19.7109375" style="1" customWidth="1"/>
    <col min="1284" max="1284" width="16" style="1" customWidth="1"/>
    <col min="1285" max="1527" width="9.140625" style="1"/>
    <col min="1528" max="1528" width="8.28515625" style="1" customWidth="1"/>
    <col min="1529" max="1529" width="18" style="1" customWidth="1"/>
    <col min="1530" max="1530" width="28" style="1" customWidth="1"/>
    <col min="1531" max="1531" width="21.5703125" style="1" customWidth="1"/>
    <col min="1532" max="1532" width="23.140625" style="1" customWidth="1"/>
    <col min="1533" max="1533" width="13.28515625" style="1" customWidth="1"/>
    <col min="1534" max="1537" width="0" style="1" hidden="1" customWidth="1"/>
    <col min="1538" max="1538" width="31.140625" style="1" customWidth="1"/>
    <col min="1539" max="1539" width="19.7109375" style="1" customWidth="1"/>
    <col min="1540" max="1540" width="16" style="1" customWidth="1"/>
    <col min="1541" max="1783" width="9.140625" style="1"/>
    <col min="1784" max="1784" width="8.28515625" style="1" customWidth="1"/>
    <col min="1785" max="1785" width="18" style="1" customWidth="1"/>
    <col min="1786" max="1786" width="28" style="1" customWidth="1"/>
    <col min="1787" max="1787" width="21.5703125" style="1" customWidth="1"/>
    <col min="1788" max="1788" width="23.140625" style="1" customWidth="1"/>
    <col min="1789" max="1789" width="13.28515625" style="1" customWidth="1"/>
    <col min="1790" max="1793" width="0" style="1" hidden="1" customWidth="1"/>
    <col min="1794" max="1794" width="31.140625" style="1" customWidth="1"/>
    <col min="1795" max="1795" width="19.7109375" style="1" customWidth="1"/>
    <col min="1796" max="1796" width="16" style="1" customWidth="1"/>
    <col min="1797" max="2039" width="9.140625" style="1"/>
    <col min="2040" max="2040" width="8.28515625" style="1" customWidth="1"/>
    <col min="2041" max="2041" width="18" style="1" customWidth="1"/>
    <col min="2042" max="2042" width="28" style="1" customWidth="1"/>
    <col min="2043" max="2043" width="21.5703125" style="1" customWidth="1"/>
    <col min="2044" max="2044" width="23.140625" style="1" customWidth="1"/>
    <col min="2045" max="2045" width="13.28515625" style="1" customWidth="1"/>
    <col min="2046" max="2049" width="0" style="1" hidden="1" customWidth="1"/>
    <col min="2050" max="2050" width="31.140625" style="1" customWidth="1"/>
    <col min="2051" max="2051" width="19.7109375" style="1" customWidth="1"/>
    <col min="2052" max="2052" width="16" style="1" customWidth="1"/>
    <col min="2053" max="2295" width="9.140625" style="1"/>
    <col min="2296" max="2296" width="8.28515625" style="1" customWidth="1"/>
    <col min="2297" max="2297" width="18" style="1" customWidth="1"/>
    <col min="2298" max="2298" width="28" style="1" customWidth="1"/>
    <col min="2299" max="2299" width="21.5703125" style="1" customWidth="1"/>
    <col min="2300" max="2300" width="23.140625" style="1" customWidth="1"/>
    <col min="2301" max="2301" width="13.28515625" style="1" customWidth="1"/>
    <col min="2302" max="2305" width="0" style="1" hidden="1" customWidth="1"/>
    <col min="2306" max="2306" width="31.140625" style="1" customWidth="1"/>
    <col min="2307" max="2307" width="19.7109375" style="1" customWidth="1"/>
    <col min="2308" max="2308" width="16" style="1" customWidth="1"/>
    <col min="2309" max="2551" width="9.140625" style="1"/>
    <col min="2552" max="2552" width="8.28515625" style="1" customWidth="1"/>
    <col min="2553" max="2553" width="18" style="1" customWidth="1"/>
    <col min="2554" max="2554" width="28" style="1" customWidth="1"/>
    <col min="2555" max="2555" width="21.5703125" style="1" customWidth="1"/>
    <col min="2556" max="2556" width="23.140625" style="1" customWidth="1"/>
    <col min="2557" max="2557" width="13.28515625" style="1" customWidth="1"/>
    <col min="2558" max="2561" width="0" style="1" hidden="1" customWidth="1"/>
    <col min="2562" max="2562" width="31.140625" style="1" customWidth="1"/>
    <col min="2563" max="2563" width="19.7109375" style="1" customWidth="1"/>
    <col min="2564" max="2564" width="16" style="1" customWidth="1"/>
    <col min="2565" max="2807" width="9.140625" style="1"/>
    <col min="2808" max="2808" width="8.28515625" style="1" customWidth="1"/>
    <col min="2809" max="2809" width="18" style="1" customWidth="1"/>
    <col min="2810" max="2810" width="28" style="1" customWidth="1"/>
    <col min="2811" max="2811" width="21.5703125" style="1" customWidth="1"/>
    <col min="2812" max="2812" width="23.140625" style="1" customWidth="1"/>
    <col min="2813" max="2813" width="13.28515625" style="1" customWidth="1"/>
    <col min="2814" max="2817" width="0" style="1" hidden="1" customWidth="1"/>
    <col min="2818" max="2818" width="31.140625" style="1" customWidth="1"/>
    <col min="2819" max="2819" width="19.7109375" style="1" customWidth="1"/>
    <col min="2820" max="2820" width="16" style="1" customWidth="1"/>
    <col min="2821" max="3063" width="9.140625" style="1"/>
    <col min="3064" max="3064" width="8.28515625" style="1" customWidth="1"/>
    <col min="3065" max="3065" width="18" style="1" customWidth="1"/>
    <col min="3066" max="3066" width="28" style="1" customWidth="1"/>
    <col min="3067" max="3067" width="21.5703125" style="1" customWidth="1"/>
    <col min="3068" max="3068" width="23.140625" style="1" customWidth="1"/>
    <col min="3069" max="3069" width="13.28515625" style="1" customWidth="1"/>
    <col min="3070" max="3073" width="0" style="1" hidden="1" customWidth="1"/>
    <col min="3074" max="3074" width="31.140625" style="1" customWidth="1"/>
    <col min="3075" max="3075" width="19.7109375" style="1" customWidth="1"/>
    <col min="3076" max="3076" width="16" style="1" customWidth="1"/>
    <col min="3077" max="3319" width="9.140625" style="1"/>
    <col min="3320" max="3320" width="8.28515625" style="1" customWidth="1"/>
    <col min="3321" max="3321" width="18" style="1" customWidth="1"/>
    <col min="3322" max="3322" width="28" style="1" customWidth="1"/>
    <col min="3323" max="3323" width="21.5703125" style="1" customWidth="1"/>
    <col min="3324" max="3324" width="23.140625" style="1" customWidth="1"/>
    <col min="3325" max="3325" width="13.28515625" style="1" customWidth="1"/>
    <col min="3326" max="3329" width="0" style="1" hidden="1" customWidth="1"/>
    <col min="3330" max="3330" width="31.140625" style="1" customWidth="1"/>
    <col min="3331" max="3331" width="19.7109375" style="1" customWidth="1"/>
    <col min="3332" max="3332" width="16" style="1" customWidth="1"/>
    <col min="3333" max="3575" width="9.140625" style="1"/>
    <col min="3576" max="3576" width="8.28515625" style="1" customWidth="1"/>
    <col min="3577" max="3577" width="18" style="1" customWidth="1"/>
    <col min="3578" max="3578" width="28" style="1" customWidth="1"/>
    <col min="3579" max="3579" width="21.5703125" style="1" customWidth="1"/>
    <col min="3580" max="3580" width="23.140625" style="1" customWidth="1"/>
    <col min="3581" max="3581" width="13.28515625" style="1" customWidth="1"/>
    <col min="3582" max="3585" width="0" style="1" hidden="1" customWidth="1"/>
    <col min="3586" max="3586" width="31.140625" style="1" customWidth="1"/>
    <col min="3587" max="3587" width="19.7109375" style="1" customWidth="1"/>
    <col min="3588" max="3588" width="16" style="1" customWidth="1"/>
    <col min="3589" max="3831" width="9.140625" style="1"/>
    <col min="3832" max="3832" width="8.28515625" style="1" customWidth="1"/>
    <col min="3833" max="3833" width="18" style="1" customWidth="1"/>
    <col min="3834" max="3834" width="28" style="1" customWidth="1"/>
    <col min="3835" max="3835" width="21.5703125" style="1" customWidth="1"/>
    <col min="3836" max="3836" width="23.140625" style="1" customWidth="1"/>
    <col min="3837" max="3837" width="13.28515625" style="1" customWidth="1"/>
    <col min="3838" max="3841" width="0" style="1" hidden="1" customWidth="1"/>
    <col min="3842" max="3842" width="31.140625" style="1" customWidth="1"/>
    <col min="3843" max="3843" width="19.7109375" style="1" customWidth="1"/>
    <col min="3844" max="3844" width="16" style="1" customWidth="1"/>
    <col min="3845" max="4087" width="9.140625" style="1"/>
    <col min="4088" max="4088" width="8.28515625" style="1" customWidth="1"/>
    <col min="4089" max="4089" width="18" style="1" customWidth="1"/>
    <col min="4090" max="4090" width="28" style="1" customWidth="1"/>
    <col min="4091" max="4091" width="21.5703125" style="1" customWidth="1"/>
    <col min="4092" max="4092" width="23.140625" style="1" customWidth="1"/>
    <col min="4093" max="4093" width="13.28515625" style="1" customWidth="1"/>
    <col min="4094" max="4097" width="0" style="1" hidden="1" customWidth="1"/>
    <col min="4098" max="4098" width="31.140625" style="1" customWidth="1"/>
    <col min="4099" max="4099" width="19.7109375" style="1" customWidth="1"/>
    <col min="4100" max="4100" width="16" style="1" customWidth="1"/>
    <col min="4101" max="4343" width="9.140625" style="1"/>
    <col min="4344" max="4344" width="8.28515625" style="1" customWidth="1"/>
    <col min="4345" max="4345" width="18" style="1" customWidth="1"/>
    <col min="4346" max="4346" width="28" style="1" customWidth="1"/>
    <col min="4347" max="4347" width="21.5703125" style="1" customWidth="1"/>
    <col min="4348" max="4348" width="23.140625" style="1" customWidth="1"/>
    <col min="4349" max="4349" width="13.28515625" style="1" customWidth="1"/>
    <col min="4350" max="4353" width="0" style="1" hidden="1" customWidth="1"/>
    <col min="4354" max="4354" width="31.140625" style="1" customWidth="1"/>
    <col min="4355" max="4355" width="19.7109375" style="1" customWidth="1"/>
    <col min="4356" max="4356" width="16" style="1" customWidth="1"/>
    <col min="4357" max="4599" width="9.140625" style="1"/>
    <col min="4600" max="4600" width="8.28515625" style="1" customWidth="1"/>
    <col min="4601" max="4601" width="18" style="1" customWidth="1"/>
    <col min="4602" max="4602" width="28" style="1" customWidth="1"/>
    <col min="4603" max="4603" width="21.5703125" style="1" customWidth="1"/>
    <col min="4604" max="4604" width="23.140625" style="1" customWidth="1"/>
    <col min="4605" max="4605" width="13.28515625" style="1" customWidth="1"/>
    <col min="4606" max="4609" width="0" style="1" hidden="1" customWidth="1"/>
    <col min="4610" max="4610" width="31.140625" style="1" customWidth="1"/>
    <col min="4611" max="4611" width="19.7109375" style="1" customWidth="1"/>
    <col min="4612" max="4612" width="16" style="1" customWidth="1"/>
    <col min="4613" max="4855" width="9.140625" style="1"/>
    <col min="4856" max="4856" width="8.28515625" style="1" customWidth="1"/>
    <col min="4857" max="4857" width="18" style="1" customWidth="1"/>
    <col min="4858" max="4858" width="28" style="1" customWidth="1"/>
    <col min="4859" max="4859" width="21.5703125" style="1" customWidth="1"/>
    <col min="4860" max="4860" width="23.140625" style="1" customWidth="1"/>
    <col min="4861" max="4861" width="13.28515625" style="1" customWidth="1"/>
    <col min="4862" max="4865" width="0" style="1" hidden="1" customWidth="1"/>
    <col min="4866" max="4866" width="31.140625" style="1" customWidth="1"/>
    <col min="4867" max="4867" width="19.7109375" style="1" customWidth="1"/>
    <col min="4868" max="4868" width="16" style="1" customWidth="1"/>
    <col min="4869" max="5111" width="9.140625" style="1"/>
    <col min="5112" max="5112" width="8.28515625" style="1" customWidth="1"/>
    <col min="5113" max="5113" width="18" style="1" customWidth="1"/>
    <col min="5114" max="5114" width="28" style="1" customWidth="1"/>
    <col min="5115" max="5115" width="21.5703125" style="1" customWidth="1"/>
    <col min="5116" max="5116" width="23.140625" style="1" customWidth="1"/>
    <col min="5117" max="5117" width="13.28515625" style="1" customWidth="1"/>
    <col min="5118" max="5121" width="0" style="1" hidden="1" customWidth="1"/>
    <col min="5122" max="5122" width="31.140625" style="1" customWidth="1"/>
    <col min="5123" max="5123" width="19.7109375" style="1" customWidth="1"/>
    <col min="5124" max="5124" width="16" style="1" customWidth="1"/>
    <col min="5125" max="5367" width="9.140625" style="1"/>
    <col min="5368" max="5368" width="8.28515625" style="1" customWidth="1"/>
    <col min="5369" max="5369" width="18" style="1" customWidth="1"/>
    <col min="5370" max="5370" width="28" style="1" customWidth="1"/>
    <col min="5371" max="5371" width="21.5703125" style="1" customWidth="1"/>
    <col min="5372" max="5372" width="23.140625" style="1" customWidth="1"/>
    <col min="5373" max="5373" width="13.28515625" style="1" customWidth="1"/>
    <col min="5374" max="5377" width="0" style="1" hidden="1" customWidth="1"/>
    <col min="5378" max="5378" width="31.140625" style="1" customWidth="1"/>
    <col min="5379" max="5379" width="19.7109375" style="1" customWidth="1"/>
    <col min="5380" max="5380" width="16" style="1" customWidth="1"/>
    <col min="5381" max="5623" width="9.140625" style="1"/>
    <col min="5624" max="5624" width="8.28515625" style="1" customWidth="1"/>
    <col min="5625" max="5625" width="18" style="1" customWidth="1"/>
    <col min="5626" max="5626" width="28" style="1" customWidth="1"/>
    <col min="5627" max="5627" width="21.5703125" style="1" customWidth="1"/>
    <col min="5628" max="5628" width="23.140625" style="1" customWidth="1"/>
    <col min="5629" max="5629" width="13.28515625" style="1" customWidth="1"/>
    <col min="5630" max="5633" width="0" style="1" hidden="1" customWidth="1"/>
    <col min="5634" max="5634" width="31.140625" style="1" customWidth="1"/>
    <col min="5635" max="5635" width="19.7109375" style="1" customWidth="1"/>
    <col min="5636" max="5636" width="16" style="1" customWidth="1"/>
    <col min="5637" max="5879" width="9.140625" style="1"/>
    <col min="5880" max="5880" width="8.28515625" style="1" customWidth="1"/>
    <col min="5881" max="5881" width="18" style="1" customWidth="1"/>
    <col min="5882" max="5882" width="28" style="1" customWidth="1"/>
    <col min="5883" max="5883" width="21.5703125" style="1" customWidth="1"/>
    <col min="5884" max="5884" width="23.140625" style="1" customWidth="1"/>
    <col min="5885" max="5885" width="13.28515625" style="1" customWidth="1"/>
    <col min="5886" max="5889" width="0" style="1" hidden="1" customWidth="1"/>
    <col min="5890" max="5890" width="31.140625" style="1" customWidth="1"/>
    <col min="5891" max="5891" width="19.7109375" style="1" customWidth="1"/>
    <col min="5892" max="5892" width="16" style="1" customWidth="1"/>
    <col min="5893" max="6135" width="9.140625" style="1"/>
    <col min="6136" max="6136" width="8.28515625" style="1" customWidth="1"/>
    <col min="6137" max="6137" width="18" style="1" customWidth="1"/>
    <col min="6138" max="6138" width="28" style="1" customWidth="1"/>
    <col min="6139" max="6139" width="21.5703125" style="1" customWidth="1"/>
    <col min="6140" max="6140" width="23.140625" style="1" customWidth="1"/>
    <col min="6141" max="6141" width="13.28515625" style="1" customWidth="1"/>
    <col min="6142" max="6145" width="0" style="1" hidden="1" customWidth="1"/>
    <col min="6146" max="6146" width="31.140625" style="1" customWidth="1"/>
    <col min="6147" max="6147" width="19.7109375" style="1" customWidth="1"/>
    <col min="6148" max="6148" width="16" style="1" customWidth="1"/>
    <col min="6149" max="6391" width="9.140625" style="1"/>
    <col min="6392" max="6392" width="8.28515625" style="1" customWidth="1"/>
    <col min="6393" max="6393" width="18" style="1" customWidth="1"/>
    <col min="6394" max="6394" width="28" style="1" customWidth="1"/>
    <col min="6395" max="6395" width="21.5703125" style="1" customWidth="1"/>
    <col min="6396" max="6396" width="23.140625" style="1" customWidth="1"/>
    <col min="6397" max="6397" width="13.28515625" style="1" customWidth="1"/>
    <col min="6398" max="6401" width="0" style="1" hidden="1" customWidth="1"/>
    <col min="6402" max="6402" width="31.140625" style="1" customWidth="1"/>
    <col min="6403" max="6403" width="19.7109375" style="1" customWidth="1"/>
    <col min="6404" max="6404" width="16" style="1" customWidth="1"/>
    <col min="6405" max="6647" width="9.140625" style="1"/>
    <col min="6648" max="6648" width="8.28515625" style="1" customWidth="1"/>
    <col min="6649" max="6649" width="18" style="1" customWidth="1"/>
    <col min="6650" max="6650" width="28" style="1" customWidth="1"/>
    <col min="6651" max="6651" width="21.5703125" style="1" customWidth="1"/>
    <col min="6652" max="6652" width="23.140625" style="1" customWidth="1"/>
    <col min="6653" max="6653" width="13.28515625" style="1" customWidth="1"/>
    <col min="6654" max="6657" width="0" style="1" hidden="1" customWidth="1"/>
    <col min="6658" max="6658" width="31.140625" style="1" customWidth="1"/>
    <col min="6659" max="6659" width="19.7109375" style="1" customWidth="1"/>
    <col min="6660" max="6660" width="16" style="1" customWidth="1"/>
    <col min="6661" max="6903" width="9.140625" style="1"/>
    <col min="6904" max="6904" width="8.28515625" style="1" customWidth="1"/>
    <col min="6905" max="6905" width="18" style="1" customWidth="1"/>
    <col min="6906" max="6906" width="28" style="1" customWidth="1"/>
    <col min="6907" max="6907" width="21.5703125" style="1" customWidth="1"/>
    <col min="6908" max="6908" width="23.140625" style="1" customWidth="1"/>
    <col min="6909" max="6909" width="13.28515625" style="1" customWidth="1"/>
    <col min="6910" max="6913" width="0" style="1" hidden="1" customWidth="1"/>
    <col min="6914" max="6914" width="31.140625" style="1" customWidth="1"/>
    <col min="6915" max="6915" width="19.7109375" style="1" customWidth="1"/>
    <col min="6916" max="6916" width="16" style="1" customWidth="1"/>
    <col min="6917" max="7159" width="9.140625" style="1"/>
    <col min="7160" max="7160" width="8.28515625" style="1" customWidth="1"/>
    <col min="7161" max="7161" width="18" style="1" customWidth="1"/>
    <col min="7162" max="7162" width="28" style="1" customWidth="1"/>
    <col min="7163" max="7163" width="21.5703125" style="1" customWidth="1"/>
    <col min="7164" max="7164" width="23.140625" style="1" customWidth="1"/>
    <col min="7165" max="7165" width="13.28515625" style="1" customWidth="1"/>
    <col min="7166" max="7169" width="0" style="1" hidden="1" customWidth="1"/>
    <col min="7170" max="7170" width="31.140625" style="1" customWidth="1"/>
    <col min="7171" max="7171" width="19.7109375" style="1" customWidth="1"/>
    <col min="7172" max="7172" width="16" style="1" customWidth="1"/>
    <col min="7173" max="7415" width="9.140625" style="1"/>
    <col min="7416" max="7416" width="8.28515625" style="1" customWidth="1"/>
    <col min="7417" max="7417" width="18" style="1" customWidth="1"/>
    <col min="7418" max="7418" width="28" style="1" customWidth="1"/>
    <col min="7419" max="7419" width="21.5703125" style="1" customWidth="1"/>
    <col min="7420" max="7420" width="23.140625" style="1" customWidth="1"/>
    <col min="7421" max="7421" width="13.28515625" style="1" customWidth="1"/>
    <col min="7422" max="7425" width="0" style="1" hidden="1" customWidth="1"/>
    <col min="7426" max="7426" width="31.140625" style="1" customWidth="1"/>
    <col min="7427" max="7427" width="19.7109375" style="1" customWidth="1"/>
    <col min="7428" max="7428" width="16" style="1" customWidth="1"/>
    <col min="7429" max="7671" width="9.140625" style="1"/>
    <col min="7672" max="7672" width="8.28515625" style="1" customWidth="1"/>
    <col min="7673" max="7673" width="18" style="1" customWidth="1"/>
    <col min="7674" max="7674" width="28" style="1" customWidth="1"/>
    <col min="7675" max="7675" width="21.5703125" style="1" customWidth="1"/>
    <col min="7676" max="7676" width="23.140625" style="1" customWidth="1"/>
    <col min="7677" max="7677" width="13.28515625" style="1" customWidth="1"/>
    <col min="7678" max="7681" width="0" style="1" hidden="1" customWidth="1"/>
    <col min="7682" max="7682" width="31.140625" style="1" customWidth="1"/>
    <col min="7683" max="7683" width="19.7109375" style="1" customWidth="1"/>
    <col min="7684" max="7684" width="16" style="1" customWidth="1"/>
    <col min="7685" max="7927" width="9.140625" style="1"/>
    <col min="7928" max="7928" width="8.28515625" style="1" customWidth="1"/>
    <col min="7929" max="7929" width="18" style="1" customWidth="1"/>
    <col min="7930" max="7930" width="28" style="1" customWidth="1"/>
    <col min="7931" max="7931" width="21.5703125" style="1" customWidth="1"/>
    <col min="7932" max="7932" width="23.140625" style="1" customWidth="1"/>
    <col min="7933" max="7933" width="13.28515625" style="1" customWidth="1"/>
    <col min="7934" max="7937" width="0" style="1" hidden="1" customWidth="1"/>
    <col min="7938" max="7938" width="31.140625" style="1" customWidth="1"/>
    <col min="7939" max="7939" width="19.7109375" style="1" customWidth="1"/>
    <col min="7940" max="7940" width="16" style="1" customWidth="1"/>
    <col min="7941" max="8183" width="9.140625" style="1"/>
    <col min="8184" max="8184" width="8.28515625" style="1" customWidth="1"/>
    <col min="8185" max="8185" width="18" style="1" customWidth="1"/>
    <col min="8186" max="8186" width="28" style="1" customWidth="1"/>
    <col min="8187" max="8187" width="21.5703125" style="1" customWidth="1"/>
    <col min="8188" max="8188" width="23.140625" style="1" customWidth="1"/>
    <col min="8189" max="8189" width="13.28515625" style="1" customWidth="1"/>
    <col min="8190" max="8193" width="0" style="1" hidden="1" customWidth="1"/>
    <col min="8194" max="8194" width="31.140625" style="1" customWidth="1"/>
    <col min="8195" max="8195" width="19.7109375" style="1" customWidth="1"/>
    <col min="8196" max="8196" width="16" style="1" customWidth="1"/>
    <col min="8197" max="8439" width="9.140625" style="1"/>
    <col min="8440" max="8440" width="8.28515625" style="1" customWidth="1"/>
    <col min="8441" max="8441" width="18" style="1" customWidth="1"/>
    <col min="8442" max="8442" width="28" style="1" customWidth="1"/>
    <col min="8443" max="8443" width="21.5703125" style="1" customWidth="1"/>
    <col min="8444" max="8444" width="23.140625" style="1" customWidth="1"/>
    <col min="8445" max="8445" width="13.28515625" style="1" customWidth="1"/>
    <col min="8446" max="8449" width="0" style="1" hidden="1" customWidth="1"/>
    <col min="8450" max="8450" width="31.140625" style="1" customWidth="1"/>
    <col min="8451" max="8451" width="19.7109375" style="1" customWidth="1"/>
    <col min="8452" max="8452" width="16" style="1" customWidth="1"/>
    <col min="8453" max="8695" width="9.140625" style="1"/>
    <col min="8696" max="8696" width="8.28515625" style="1" customWidth="1"/>
    <col min="8697" max="8697" width="18" style="1" customWidth="1"/>
    <col min="8698" max="8698" width="28" style="1" customWidth="1"/>
    <col min="8699" max="8699" width="21.5703125" style="1" customWidth="1"/>
    <col min="8700" max="8700" width="23.140625" style="1" customWidth="1"/>
    <col min="8701" max="8701" width="13.28515625" style="1" customWidth="1"/>
    <col min="8702" max="8705" width="0" style="1" hidden="1" customWidth="1"/>
    <col min="8706" max="8706" width="31.140625" style="1" customWidth="1"/>
    <col min="8707" max="8707" width="19.7109375" style="1" customWidth="1"/>
    <col min="8708" max="8708" width="16" style="1" customWidth="1"/>
    <col min="8709" max="8951" width="9.140625" style="1"/>
    <col min="8952" max="8952" width="8.28515625" style="1" customWidth="1"/>
    <col min="8953" max="8953" width="18" style="1" customWidth="1"/>
    <col min="8954" max="8954" width="28" style="1" customWidth="1"/>
    <col min="8955" max="8955" width="21.5703125" style="1" customWidth="1"/>
    <col min="8956" max="8956" width="23.140625" style="1" customWidth="1"/>
    <col min="8957" max="8957" width="13.28515625" style="1" customWidth="1"/>
    <col min="8958" max="8961" width="0" style="1" hidden="1" customWidth="1"/>
    <col min="8962" max="8962" width="31.140625" style="1" customWidth="1"/>
    <col min="8963" max="8963" width="19.7109375" style="1" customWidth="1"/>
    <col min="8964" max="8964" width="16" style="1" customWidth="1"/>
    <col min="8965" max="9207" width="9.140625" style="1"/>
    <col min="9208" max="9208" width="8.28515625" style="1" customWidth="1"/>
    <col min="9209" max="9209" width="18" style="1" customWidth="1"/>
    <col min="9210" max="9210" width="28" style="1" customWidth="1"/>
    <col min="9211" max="9211" width="21.5703125" style="1" customWidth="1"/>
    <col min="9212" max="9212" width="23.140625" style="1" customWidth="1"/>
    <col min="9213" max="9213" width="13.28515625" style="1" customWidth="1"/>
    <col min="9214" max="9217" width="0" style="1" hidden="1" customWidth="1"/>
    <col min="9218" max="9218" width="31.140625" style="1" customWidth="1"/>
    <col min="9219" max="9219" width="19.7109375" style="1" customWidth="1"/>
    <col min="9220" max="9220" width="16" style="1" customWidth="1"/>
    <col min="9221" max="9463" width="9.140625" style="1"/>
    <col min="9464" max="9464" width="8.28515625" style="1" customWidth="1"/>
    <col min="9465" max="9465" width="18" style="1" customWidth="1"/>
    <col min="9466" max="9466" width="28" style="1" customWidth="1"/>
    <col min="9467" max="9467" width="21.5703125" style="1" customWidth="1"/>
    <col min="9468" max="9468" width="23.140625" style="1" customWidth="1"/>
    <col min="9469" max="9469" width="13.28515625" style="1" customWidth="1"/>
    <col min="9470" max="9473" width="0" style="1" hidden="1" customWidth="1"/>
    <col min="9474" max="9474" width="31.140625" style="1" customWidth="1"/>
    <col min="9475" max="9475" width="19.7109375" style="1" customWidth="1"/>
    <col min="9476" max="9476" width="16" style="1" customWidth="1"/>
    <col min="9477" max="9719" width="9.140625" style="1"/>
    <col min="9720" max="9720" width="8.28515625" style="1" customWidth="1"/>
    <col min="9721" max="9721" width="18" style="1" customWidth="1"/>
    <col min="9722" max="9722" width="28" style="1" customWidth="1"/>
    <col min="9723" max="9723" width="21.5703125" style="1" customWidth="1"/>
    <col min="9724" max="9724" width="23.140625" style="1" customWidth="1"/>
    <col min="9725" max="9725" width="13.28515625" style="1" customWidth="1"/>
    <col min="9726" max="9729" width="0" style="1" hidden="1" customWidth="1"/>
    <col min="9730" max="9730" width="31.140625" style="1" customWidth="1"/>
    <col min="9731" max="9731" width="19.7109375" style="1" customWidth="1"/>
    <col min="9732" max="9732" width="16" style="1" customWidth="1"/>
    <col min="9733" max="9975" width="9.140625" style="1"/>
    <col min="9976" max="9976" width="8.28515625" style="1" customWidth="1"/>
    <col min="9977" max="9977" width="18" style="1" customWidth="1"/>
    <col min="9978" max="9978" width="28" style="1" customWidth="1"/>
    <col min="9979" max="9979" width="21.5703125" style="1" customWidth="1"/>
    <col min="9980" max="9980" width="23.140625" style="1" customWidth="1"/>
    <col min="9981" max="9981" width="13.28515625" style="1" customWidth="1"/>
    <col min="9982" max="9985" width="0" style="1" hidden="1" customWidth="1"/>
    <col min="9986" max="9986" width="31.140625" style="1" customWidth="1"/>
    <col min="9987" max="9987" width="19.7109375" style="1" customWidth="1"/>
    <col min="9988" max="9988" width="16" style="1" customWidth="1"/>
    <col min="9989" max="10231" width="9.140625" style="1"/>
    <col min="10232" max="10232" width="8.28515625" style="1" customWidth="1"/>
    <col min="10233" max="10233" width="18" style="1" customWidth="1"/>
    <col min="10234" max="10234" width="28" style="1" customWidth="1"/>
    <col min="10235" max="10235" width="21.5703125" style="1" customWidth="1"/>
    <col min="10236" max="10236" width="23.140625" style="1" customWidth="1"/>
    <col min="10237" max="10237" width="13.28515625" style="1" customWidth="1"/>
    <col min="10238" max="10241" width="0" style="1" hidden="1" customWidth="1"/>
    <col min="10242" max="10242" width="31.140625" style="1" customWidth="1"/>
    <col min="10243" max="10243" width="19.7109375" style="1" customWidth="1"/>
    <col min="10244" max="10244" width="16" style="1" customWidth="1"/>
    <col min="10245" max="10487" width="9.140625" style="1"/>
    <col min="10488" max="10488" width="8.28515625" style="1" customWidth="1"/>
    <col min="10489" max="10489" width="18" style="1" customWidth="1"/>
    <col min="10490" max="10490" width="28" style="1" customWidth="1"/>
    <col min="10491" max="10491" width="21.5703125" style="1" customWidth="1"/>
    <col min="10492" max="10492" width="23.140625" style="1" customWidth="1"/>
    <col min="10493" max="10493" width="13.28515625" style="1" customWidth="1"/>
    <col min="10494" max="10497" width="0" style="1" hidden="1" customWidth="1"/>
    <col min="10498" max="10498" width="31.140625" style="1" customWidth="1"/>
    <col min="10499" max="10499" width="19.7109375" style="1" customWidth="1"/>
    <col min="10500" max="10500" width="16" style="1" customWidth="1"/>
    <col min="10501" max="10743" width="9.140625" style="1"/>
    <col min="10744" max="10744" width="8.28515625" style="1" customWidth="1"/>
    <col min="10745" max="10745" width="18" style="1" customWidth="1"/>
    <col min="10746" max="10746" width="28" style="1" customWidth="1"/>
    <col min="10747" max="10747" width="21.5703125" style="1" customWidth="1"/>
    <col min="10748" max="10748" width="23.140625" style="1" customWidth="1"/>
    <col min="10749" max="10749" width="13.28515625" style="1" customWidth="1"/>
    <col min="10750" max="10753" width="0" style="1" hidden="1" customWidth="1"/>
    <col min="10754" max="10754" width="31.140625" style="1" customWidth="1"/>
    <col min="10755" max="10755" width="19.7109375" style="1" customWidth="1"/>
    <col min="10756" max="10756" width="16" style="1" customWidth="1"/>
    <col min="10757" max="10999" width="9.140625" style="1"/>
    <col min="11000" max="11000" width="8.28515625" style="1" customWidth="1"/>
    <col min="11001" max="11001" width="18" style="1" customWidth="1"/>
    <col min="11002" max="11002" width="28" style="1" customWidth="1"/>
    <col min="11003" max="11003" width="21.5703125" style="1" customWidth="1"/>
    <col min="11004" max="11004" width="23.140625" style="1" customWidth="1"/>
    <col min="11005" max="11005" width="13.28515625" style="1" customWidth="1"/>
    <col min="11006" max="11009" width="0" style="1" hidden="1" customWidth="1"/>
    <col min="11010" max="11010" width="31.140625" style="1" customWidth="1"/>
    <col min="11011" max="11011" width="19.7109375" style="1" customWidth="1"/>
    <col min="11012" max="11012" width="16" style="1" customWidth="1"/>
    <col min="11013" max="11255" width="9.140625" style="1"/>
    <col min="11256" max="11256" width="8.28515625" style="1" customWidth="1"/>
    <col min="11257" max="11257" width="18" style="1" customWidth="1"/>
    <col min="11258" max="11258" width="28" style="1" customWidth="1"/>
    <col min="11259" max="11259" width="21.5703125" style="1" customWidth="1"/>
    <col min="11260" max="11260" width="23.140625" style="1" customWidth="1"/>
    <col min="11261" max="11261" width="13.28515625" style="1" customWidth="1"/>
    <col min="11262" max="11265" width="0" style="1" hidden="1" customWidth="1"/>
    <col min="11266" max="11266" width="31.140625" style="1" customWidth="1"/>
    <col min="11267" max="11267" width="19.7109375" style="1" customWidth="1"/>
    <col min="11268" max="11268" width="16" style="1" customWidth="1"/>
    <col min="11269" max="11511" width="9.140625" style="1"/>
    <col min="11512" max="11512" width="8.28515625" style="1" customWidth="1"/>
    <col min="11513" max="11513" width="18" style="1" customWidth="1"/>
    <col min="11514" max="11514" width="28" style="1" customWidth="1"/>
    <col min="11515" max="11515" width="21.5703125" style="1" customWidth="1"/>
    <col min="11516" max="11516" width="23.140625" style="1" customWidth="1"/>
    <col min="11517" max="11517" width="13.28515625" style="1" customWidth="1"/>
    <col min="11518" max="11521" width="0" style="1" hidden="1" customWidth="1"/>
    <col min="11522" max="11522" width="31.140625" style="1" customWidth="1"/>
    <col min="11523" max="11523" width="19.7109375" style="1" customWidth="1"/>
    <col min="11524" max="11524" width="16" style="1" customWidth="1"/>
    <col min="11525" max="11767" width="9.140625" style="1"/>
    <col min="11768" max="11768" width="8.28515625" style="1" customWidth="1"/>
    <col min="11769" max="11769" width="18" style="1" customWidth="1"/>
    <col min="11770" max="11770" width="28" style="1" customWidth="1"/>
    <col min="11771" max="11771" width="21.5703125" style="1" customWidth="1"/>
    <col min="11772" max="11772" width="23.140625" style="1" customWidth="1"/>
    <col min="11773" max="11773" width="13.28515625" style="1" customWidth="1"/>
    <col min="11774" max="11777" width="0" style="1" hidden="1" customWidth="1"/>
    <col min="11778" max="11778" width="31.140625" style="1" customWidth="1"/>
    <col min="11779" max="11779" width="19.7109375" style="1" customWidth="1"/>
    <col min="11780" max="11780" width="16" style="1" customWidth="1"/>
    <col min="11781" max="12023" width="9.140625" style="1"/>
    <col min="12024" max="12024" width="8.28515625" style="1" customWidth="1"/>
    <col min="12025" max="12025" width="18" style="1" customWidth="1"/>
    <col min="12026" max="12026" width="28" style="1" customWidth="1"/>
    <col min="12027" max="12027" width="21.5703125" style="1" customWidth="1"/>
    <col min="12028" max="12028" width="23.140625" style="1" customWidth="1"/>
    <col min="12029" max="12029" width="13.28515625" style="1" customWidth="1"/>
    <col min="12030" max="12033" width="0" style="1" hidden="1" customWidth="1"/>
    <col min="12034" max="12034" width="31.140625" style="1" customWidth="1"/>
    <col min="12035" max="12035" width="19.7109375" style="1" customWidth="1"/>
    <col min="12036" max="12036" width="16" style="1" customWidth="1"/>
    <col min="12037" max="12279" width="9.140625" style="1"/>
    <col min="12280" max="12280" width="8.28515625" style="1" customWidth="1"/>
    <col min="12281" max="12281" width="18" style="1" customWidth="1"/>
    <col min="12282" max="12282" width="28" style="1" customWidth="1"/>
    <col min="12283" max="12283" width="21.5703125" style="1" customWidth="1"/>
    <col min="12284" max="12284" width="23.140625" style="1" customWidth="1"/>
    <col min="12285" max="12285" width="13.28515625" style="1" customWidth="1"/>
    <col min="12286" max="12289" width="0" style="1" hidden="1" customWidth="1"/>
    <col min="12290" max="12290" width="31.140625" style="1" customWidth="1"/>
    <col min="12291" max="12291" width="19.7109375" style="1" customWidth="1"/>
    <col min="12292" max="12292" width="16" style="1" customWidth="1"/>
    <col min="12293" max="12535" width="9.140625" style="1"/>
    <col min="12536" max="12536" width="8.28515625" style="1" customWidth="1"/>
    <col min="12537" max="12537" width="18" style="1" customWidth="1"/>
    <col min="12538" max="12538" width="28" style="1" customWidth="1"/>
    <col min="12539" max="12539" width="21.5703125" style="1" customWidth="1"/>
    <col min="12540" max="12540" width="23.140625" style="1" customWidth="1"/>
    <col min="12541" max="12541" width="13.28515625" style="1" customWidth="1"/>
    <col min="12542" max="12545" width="0" style="1" hidden="1" customWidth="1"/>
    <col min="12546" max="12546" width="31.140625" style="1" customWidth="1"/>
    <col min="12547" max="12547" width="19.7109375" style="1" customWidth="1"/>
    <col min="12548" max="12548" width="16" style="1" customWidth="1"/>
    <col min="12549" max="12791" width="9.140625" style="1"/>
    <col min="12792" max="12792" width="8.28515625" style="1" customWidth="1"/>
    <col min="12793" max="12793" width="18" style="1" customWidth="1"/>
    <col min="12794" max="12794" width="28" style="1" customWidth="1"/>
    <col min="12795" max="12795" width="21.5703125" style="1" customWidth="1"/>
    <col min="12796" max="12796" width="23.140625" style="1" customWidth="1"/>
    <col min="12797" max="12797" width="13.28515625" style="1" customWidth="1"/>
    <col min="12798" max="12801" width="0" style="1" hidden="1" customWidth="1"/>
    <col min="12802" max="12802" width="31.140625" style="1" customWidth="1"/>
    <col min="12803" max="12803" width="19.7109375" style="1" customWidth="1"/>
    <col min="12804" max="12804" width="16" style="1" customWidth="1"/>
    <col min="12805" max="13047" width="9.140625" style="1"/>
    <col min="13048" max="13048" width="8.28515625" style="1" customWidth="1"/>
    <col min="13049" max="13049" width="18" style="1" customWidth="1"/>
    <col min="13050" max="13050" width="28" style="1" customWidth="1"/>
    <col min="13051" max="13051" width="21.5703125" style="1" customWidth="1"/>
    <col min="13052" max="13052" width="23.140625" style="1" customWidth="1"/>
    <col min="13053" max="13053" width="13.28515625" style="1" customWidth="1"/>
    <col min="13054" max="13057" width="0" style="1" hidden="1" customWidth="1"/>
    <col min="13058" max="13058" width="31.140625" style="1" customWidth="1"/>
    <col min="13059" max="13059" width="19.7109375" style="1" customWidth="1"/>
    <col min="13060" max="13060" width="16" style="1" customWidth="1"/>
    <col min="13061" max="13303" width="9.140625" style="1"/>
    <col min="13304" max="13304" width="8.28515625" style="1" customWidth="1"/>
    <col min="13305" max="13305" width="18" style="1" customWidth="1"/>
    <col min="13306" max="13306" width="28" style="1" customWidth="1"/>
    <col min="13307" max="13307" width="21.5703125" style="1" customWidth="1"/>
    <col min="13308" max="13308" width="23.140625" style="1" customWidth="1"/>
    <col min="13309" max="13309" width="13.28515625" style="1" customWidth="1"/>
    <col min="13310" max="13313" width="0" style="1" hidden="1" customWidth="1"/>
    <col min="13314" max="13314" width="31.140625" style="1" customWidth="1"/>
    <col min="13315" max="13315" width="19.7109375" style="1" customWidth="1"/>
    <col min="13316" max="13316" width="16" style="1" customWidth="1"/>
    <col min="13317" max="13559" width="9.140625" style="1"/>
    <col min="13560" max="13560" width="8.28515625" style="1" customWidth="1"/>
    <col min="13561" max="13561" width="18" style="1" customWidth="1"/>
    <col min="13562" max="13562" width="28" style="1" customWidth="1"/>
    <col min="13563" max="13563" width="21.5703125" style="1" customWidth="1"/>
    <col min="13564" max="13564" width="23.140625" style="1" customWidth="1"/>
    <col min="13565" max="13565" width="13.28515625" style="1" customWidth="1"/>
    <col min="13566" max="13569" width="0" style="1" hidden="1" customWidth="1"/>
    <col min="13570" max="13570" width="31.140625" style="1" customWidth="1"/>
    <col min="13571" max="13571" width="19.7109375" style="1" customWidth="1"/>
    <col min="13572" max="13572" width="16" style="1" customWidth="1"/>
    <col min="13573" max="13815" width="9.140625" style="1"/>
    <col min="13816" max="13816" width="8.28515625" style="1" customWidth="1"/>
    <col min="13817" max="13817" width="18" style="1" customWidth="1"/>
    <col min="13818" max="13818" width="28" style="1" customWidth="1"/>
    <col min="13819" max="13819" width="21.5703125" style="1" customWidth="1"/>
    <col min="13820" max="13820" width="23.140625" style="1" customWidth="1"/>
    <col min="13821" max="13821" width="13.28515625" style="1" customWidth="1"/>
    <col min="13822" max="13825" width="0" style="1" hidden="1" customWidth="1"/>
    <col min="13826" max="13826" width="31.140625" style="1" customWidth="1"/>
    <col min="13827" max="13827" width="19.7109375" style="1" customWidth="1"/>
    <col min="13828" max="13828" width="16" style="1" customWidth="1"/>
    <col min="13829" max="14071" width="9.140625" style="1"/>
    <col min="14072" max="14072" width="8.28515625" style="1" customWidth="1"/>
    <col min="14073" max="14073" width="18" style="1" customWidth="1"/>
    <col min="14074" max="14074" width="28" style="1" customWidth="1"/>
    <col min="14075" max="14075" width="21.5703125" style="1" customWidth="1"/>
    <col min="14076" max="14076" width="23.140625" style="1" customWidth="1"/>
    <col min="14077" max="14077" width="13.28515625" style="1" customWidth="1"/>
    <col min="14078" max="14081" width="0" style="1" hidden="1" customWidth="1"/>
    <col min="14082" max="14082" width="31.140625" style="1" customWidth="1"/>
    <col min="14083" max="14083" width="19.7109375" style="1" customWidth="1"/>
    <col min="14084" max="14084" width="16" style="1" customWidth="1"/>
    <col min="14085" max="14327" width="9.140625" style="1"/>
    <col min="14328" max="14328" width="8.28515625" style="1" customWidth="1"/>
    <col min="14329" max="14329" width="18" style="1" customWidth="1"/>
    <col min="14330" max="14330" width="28" style="1" customWidth="1"/>
    <col min="14331" max="14331" width="21.5703125" style="1" customWidth="1"/>
    <col min="14332" max="14332" width="23.140625" style="1" customWidth="1"/>
    <col min="14333" max="14333" width="13.28515625" style="1" customWidth="1"/>
    <col min="14334" max="14337" width="0" style="1" hidden="1" customWidth="1"/>
    <col min="14338" max="14338" width="31.140625" style="1" customWidth="1"/>
    <col min="14339" max="14339" width="19.7109375" style="1" customWidth="1"/>
    <col min="14340" max="14340" width="16" style="1" customWidth="1"/>
    <col min="14341" max="14583" width="9.140625" style="1"/>
    <col min="14584" max="14584" width="8.28515625" style="1" customWidth="1"/>
    <col min="14585" max="14585" width="18" style="1" customWidth="1"/>
    <col min="14586" max="14586" width="28" style="1" customWidth="1"/>
    <col min="14587" max="14587" width="21.5703125" style="1" customWidth="1"/>
    <col min="14588" max="14588" width="23.140625" style="1" customWidth="1"/>
    <col min="14589" max="14589" width="13.28515625" style="1" customWidth="1"/>
    <col min="14590" max="14593" width="0" style="1" hidden="1" customWidth="1"/>
    <col min="14594" max="14594" width="31.140625" style="1" customWidth="1"/>
    <col min="14595" max="14595" width="19.7109375" style="1" customWidth="1"/>
    <col min="14596" max="14596" width="16" style="1" customWidth="1"/>
    <col min="14597" max="14839" width="9.140625" style="1"/>
    <col min="14840" max="14840" width="8.28515625" style="1" customWidth="1"/>
    <col min="14841" max="14841" width="18" style="1" customWidth="1"/>
    <col min="14842" max="14842" width="28" style="1" customWidth="1"/>
    <col min="14843" max="14843" width="21.5703125" style="1" customWidth="1"/>
    <col min="14844" max="14844" width="23.140625" style="1" customWidth="1"/>
    <col min="14845" max="14845" width="13.28515625" style="1" customWidth="1"/>
    <col min="14846" max="14849" width="0" style="1" hidden="1" customWidth="1"/>
    <col min="14850" max="14850" width="31.140625" style="1" customWidth="1"/>
    <col min="14851" max="14851" width="19.7109375" style="1" customWidth="1"/>
    <col min="14852" max="14852" width="16" style="1" customWidth="1"/>
    <col min="14853" max="15095" width="9.140625" style="1"/>
    <col min="15096" max="15096" width="8.28515625" style="1" customWidth="1"/>
    <col min="15097" max="15097" width="18" style="1" customWidth="1"/>
    <col min="15098" max="15098" width="28" style="1" customWidth="1"/>
    <col min="15099" max="15099" width="21.5703125" style="1" customWidth="1"/>
    <col min="15100" max="15100" width="23.140625" style="1" customWidth="1"/>
    <col min="15101" max="15101" width="13.28515625" style="1" customWidth="1"/>
    <col min="15102" max="15105" width="0" style="1" hidden="1" customWidth="1"/>
    <col min="15106" max="15106" width="31.140625" style="1" customWidth="1"/>
    <col min="15107" max="15107" width="19.7109375" style="1" customWidth="1"/>
    <col min="15108" max="15108" width="16" style="1" customWidth="1"/>
    <col min="15109" max="15351" width="9.140625" style="1"/>
    <col min="15352" max="15352" width="8.28515625" style="1" customWidth="1"/>
    <col min="15353" max="15353" width="18" style="1" customWidth="1"/>
    <col min="15354" max="15354" width="28" style="1" customWidth="1"/>
    <col min="15355" max="15355" width="21.5703125" style="1" customWidth="1"/>
    <col min="15356" max="15356" width="23.140625" style="1" customWidth="1"/>
    <col min="15357" max="15357" width="13.28515625" style="1" customWidth="1"/>
    <col min="15358" max="15361" width="0" style="1" hidden="1" customWidth="1"/>
    <col min="15362" max="15362" width="31.140625" style="1" customWidth="1"/>
    <col min="15363" max="15363" width="19.7109375" style="1" customWidth="1"/>
    <col min="15364" max="15364" width="16" style="1" customWidth="1"/>
    <col min="15365" max="15607" width="9.140625" style="1"/>
    <col min="15608" max="15608" width="8.28515625" style="1" customWidth="1"/>
    <col min="15609" max="15609" width="18" style="1" customWidth="1"/>
    <col min="15610" max="15610" width="28" style="1" customWidth="1"/>
    <col min="15611" max="15611" width="21.5703125" style="1" customWidth="1"/>
    <col min="15612" max="15612" width="23.140625" style="1" customWidth="1"/>
    <col min="15613" max="15613" width="13.28515625" style="1" customWidth="1"/>
    <col min="15614" max="15617" width="0" style="1" hidden="1" customWidth="1"/>
    <col min="15618" max="15618" width="31.140625" style="1" customWidth="1"/>
    <col min="15619" max="15619" width="19.7109375" style="1" customWidth="1"/>
    <col min="15620" max="15620" width="16" style="1" customWidth="1"/>
    <col min="15621" max="15863" width="9.140625" style="1"/>
    <col min="15864" max="15864" width="8.28515625" style="1" customWidth="1"/>
    <col min="15865" max="15865" width="18" style="1" customWidth="1"/>
    <col min="15866" max="15866" width="28" style="1" customWidth="1"/>
    <col min="15867" max="15867" width="21.5703125" style="1" customWidth="1"/>
    <col min="15868" max="15868" width="23.140625" style="1" customWidth="1"/>
    <col min="15869" max="15869" width="13.28515625" style="1" customWidth="1"/>
    <col min="15870" max="15873" width="0" style="1" hidden="1" customWidth="1"/>
    <col min="15874" max="15874" width="31.140625" style="1" customWidth="1"/>
    <col min="15875" max="15875" width="19.7109375" style="1" customWidth="1"/>
    <col min="15876" max="15876" width="16" style="1" customWidth="1"/>
    <col min="15877" max="16119" width="9.140625" style="1"/>
    <col min="16120" max="16120" width="8.28515625" style="1" customWidth="1"/>
    <col min="16121" max="16121" width="18" style="1" customWidth="1"/>
    <col min="16122" max="16122" width="28" style="1" customWidth="1"/>
    <col min="16123" max="16123" width="21.5703125" style="1" customWidth="1"/>
    <col min="16124" max="16124" width="23.140625" style="1" customWidth="1"/>
    <col min="16125" max="16125" width="13.28515625" style="1" customWidth="1"/>
    <col min="16126" max="16129" width="0" style="1" hidden="1" customWidth="1"/>
    <col min="16130" max="16130" width="31.140625" style="1" customWidth="1"/>
    <col min="16131" max="16131" width="19.7109375" style="1" customWidth="1"/>
    <col min="16132" max="16132" width="16" style="1" customWidth="1"/>
    <col min="16133" max="16384" width="9.140625" style="1"/>
  </cols>
  <sheetData>
    <row r="1" spans="1:25" ht="27.75" customHeight="1" x14ac:dyDescent="0.2">
      <c r="A1" s="145" t="s">
        <v>14</v>
      </c>
      <c r="B1" s="145"/>
      <c r="C1" s="145"/>
      <c r="D1" s="145"/>
      <c r="E1" s="145"/>
      <c r="F1" s="145"/>
      <c r="G1" s="145"/>
      <c r="H1" s="145"/>
      <c r="I1" s="145"/>
      <c r="J1" s="145"/>
      <c r="K1" s="145"/>
      <c r="L1" s="1"/>
      <c r="M1" s="1"/>
      <c r="P1" s="1"/>
      <c r="Q1" s="1"/>
      <c r="R1" s="1"/>
    </row>
    <row r="2" spans="1:25" ht="36" customHeight="1" x14ac:dyDescent="0.2">
      <c r="A2" s="146" t="s">
        <v>33</v>
      </c>
      <c r="B2" s="146"/>
      <c r="C2" s="146"/>
      <c r="D2" s="146"/>
      <c r="E2" s="146"/>
      <c r="F2" s="146"/>
      <c r="G2" s="146"/>
      <c r="H2" s="146"/>
      <c r="I2" s="146"/>
      <c r="J2" s="146"/>
      <c r="K2" s="146"/>
      <c r="L2" s="1"/>
      <c r="M2" s="1"/>
      <c r="P2" s="1"/>
      <c r="Q2" s="1"/>
      <c r="R2" s="1"/>
    </row>
    <row r="3" spans="1:25" s="2" customFormat="1" ht="27" customHeight="1" x14ac:dyDescent="0.5">
      <c r="A3" s="147" t="s">
        <v>19</v>
      </c>
      <c r="B3" s="147" t="s">
        <v>0</v>
      </c>
      <c r="C3" s="148" t="s">
        <v>23</v>
      </c>
      <c r="D3" s="149" t="s">
        <v>85</v>
      </c>
      <c r="E3" s="148" t="s">
        <v>1</v>
      </c>
      <c r="F3" s="148" t="s">
        <v>2</v>
      </c>
      <c r="G3" s="148" t="s">
        <v>2</v>
      </c>
      <c r="H3" s="148" t="s">
        <v>3</v>
      </c>
      <c r="I3" s="142" t="s">
        <v>4</v>
      </c>
      <c r="J3" s="142" t="s">
        <v>5</v>
      </c>
      <c r="K3" s="148" t="s">
        <v>6</v>
      </c>
      <c r="L3" s="142" t="s">
        <v>4</v>
      </c>
      <c r="M3" s="143" t="s">
        <v>5</v>
      </c>
      <c r="N3" s="151" t="s">
        <v>25</v>
      </c>
      <c r="O3" s="152"/>
      <c r="P3" s="153" t="s">
        <v>86</v>
      </c>
      <c r="Q3" s="154"/>
      <c r="R3" s="154"/>
      <c r="S3" s="153" t="s">
        <v>29</v>
      </c>
      <c r="T3" s="155"/>
      <c r="U3" s="142" t="s">
        <v>93</v>
      </c>
      <c r="V3" s="142"/>
      <c r="W3" s="142"/>
      <c r="X3" s="154" t="s">
        <v>92</v>
      </c>
      <c r="Y3" s="155"/>
    </row>
    <row r="4" spans="1:25" s="2" customFormat="1" ht="67.5" customHeight="1" x14ac:dyDescent="0.5">
      <c r="A4" s="147"/>
      <c r="B4" s="147"/>
      <c r="C4" s="148"/>
      <c r="D4" s="150"/>
      <c r="E4" s="148"/>
      <c r="F4" s="148"/>
      <c r="G4" s="148"/>
      <c r="H4" s="148"/>
      <c r="I4" s="142"/>
      <c r="J4" s="142"/>
      <c r="K4" s="148"/>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126" customHeight="1" x14ac:dyDescent="0.2">
      <c r="A5" s="80">
        <v>1</v>
      </c>
      <c r="B5" s="80">
        <v>2562</v>
      </c>
      <c r="C5" s="85" t="s">
        <v>122</v>
      </c>
      <c r="D5" s="87" t="s">
        <v>30</v>
      </c>
      <c r="E5" s="90" t="s">
        <v>30</v>
      </c>
      <c r="F5" s="91">
        <v>50000000</v>
      </c>
      <c r="G5" s="85" t="s">
        <v>31</v>
      </c>
      <c r="H5" s="83"/>
      <c r="I5" s="83"/>
      <c r="J5" s="83"/>
      <c r="K5" s="84" t="s">
        <v>44</v>
      </c>
      <c r="L5" s="17"/>
      <c r="M5" s="7"/>
      <c r="N5" s="27" t="s">
        <v>28</v>
      </c>
      <c r="O5" s="26"/>
      <c r="P5" s="6"/>
      <c r="Q5" s="7"/>
      <c r="R5" s="7"/>
      <c r="S5" s="27" t="s">
        <v>28</v>
      </c>
      <c r="T5" s="42"/>
      <c r="U5" s="41"/>
      <c r="V5" s="42"/>
      <c r="W5" s="42"/>
      <c r="X5" s="42"/>
      <c r="Y5" s="42"/>
    </row>
    <row r="6" spans="1:25" ht="114" customHeight="1" x14ac:dyDescent="0.2">
      <c r="A6" s="80">
        <v>2</v>
      </c>
      <c r="B6" s="80">
        <v>2564</v>
      </c>
      <c r="C6" s="81" t="s">
        <v>123</v>
      </c>
      <c r="D6" s="90" t="s">
        <v>7</v>
      </c>
      <c r="E6" s="90" t="s">
        <v>7</v>
      </c>
      <c r="F6" s="86">
        <v>50000000</v>
      </c>
      <c r="G6" s="87" t="s">
        <v>32</v>
      </c>
      <c r="H6" s="82"/>
      <c r="I6" s="85"/>
      <c r="J6" s="82"/>
      <c r="K6" s="85" t="s">
        <v>32</v>
      </c>
      <c r="L6" s="17"/>
      <c r="M6" s="7"/>
      <c r="N6" s="27" t="s">
        <v>28</v>
      </c>
      <c r="O6" s="26"/>
      <c r="P6" s="6"/>
      <c r="Q6" s="7"/>
      <c r="R6" s="7"/>
      <c r="S6" s="27" t="s">
        <v>28</v>
      </c>
      <c r="T6" s="42"/>
      <c r="U6" s="41"/>
      <c r="V6" s="42"/>
      <c r="W6" s="42"/>
      <c r="X6" s="42"/>
      <c r="Y6" s="42"/>
    </row>
    <row r="7" spans="1:25" ht="24.75" customHeight="1" x14ac:dyDescent="0.2">
      <c r="A7" s="92"/>
      <c r="B7" s="92"/>
      <c r="C7" s="93" t="s">
        <v>84</v>
      </c>
      <c r="D7" s="94"/>
      <c r="E7" s="94"/>
      <c r="F7" s="95">
        <f>SUM(F5:F6)</f>
        <v>100000000</v>
      </c>
      <c r="G7" s="96"/>
      <c r="H7" s="97"/>
      <c r="I7" s="97"/>
      <c r="J7" s="97"/>
      <c r="K7" s="98"/>
      <c r="L7" s="38"/>
      <c r="M7" s="39"/>
      <c r="N7" s="37"/>
      <c r="O7" s="65"/>
      <c r="P7" s="40"/>
      <c r="Q7" s="39"/>
      <c r="R7" s="39"/>
      <c r="S7" s="66"/>
      <c r="T7" s="67"/>
      <c r="U7" s="66"/>
      <c r="V7" s="67"/>
      <c r="W7" s="67"/>
      <c r="X7" s="67"/>
      <c r="Y7" s="67"/>
    </row>
  </sheetData>
  <mergeCells count="20">
    <mergeCell ref="N3:O3"/>
    <mergeCell ref="P3:R3"/>
    <mergeCell ref="S3:T3"/>
    <mergeCell ref="U3:W3"/>
    <mergeCell ref="X3:Y3"/>
    <mergeCell ref="L3:L4"/>
    <mergeCell ref="M3:M4"/>
    <mergeCell ref="A1:K1"/>
    <mergeCell ref="A2:K2"/>
    <mergeCell ref="A3:A4"/>
    <mergeCell ref="B3:B4"/>
    <mergeCell ref="C3:C4"/>
    <mergeCell ref="D3:D4"/>
    <mergeCell ref="E3:E4"/>
    <mergeCell ref="F3:F4"/>
    <mergeCell ref="G3:G4"/>
    <mergeCell ref="H3:H4"/>
    <mergeCell ref="I3:I4"/>
    <mergeCell ref="J3:J4"/>
    <mergeCell ref="K3:K4"/>
  </mergeCells>
  <printOptions horizontalCentered="1"/>
  <pageMargins left="0.19685039370078741" right="0.19685039370078741" top="0.59055118110236227" bottom="0.39370078740157483" header="0.31496062992125984" footer="0.31496062992125984"/>
  <pageSetup paperSize="8" scale="62" fitToHeight="0" orientation="landscape" horizontalDpi="300" verticalDpi="300" r:id="rId1"/>
  <headerFooter>
    <oddFooter>&amp;C&amp;"TH SarabunPSK,ธรรมดา"หน้าที่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Y8"/>
  <sheetViews>
    <sheetView zoomScale="60" zoomScaleNormal="60" zoomScaleSheetLayoutView="100" zoomScalePageLayoutView="85" workbookViewId="0">
      <pane ySplit="4" topLeftCell="A5" activePane="bottomLeft" state="frozen"/>
      <selection pane="bottomLeft" activeCell="A5" sqref="A5:XFD5"/>
    </sheetView>
  </sheetViews>
  <sheetFormatPr defaultRowHeight="23.25" x14ac:dyDescent="0.5"/>
  <cols>
    <col min="1" max="1" width="5.5703125" style="9" customWidth="1"/>
    <col min="2" max="2" width="11.7109375" style="9" customWidth="1"/>
    <col min="3" max="3" width="33" style="1" customWidth="1"/>
    <col min="4" max="4" width="16.42578125" style="1" customWidth="1"/>
    <col min="5" max="5" width="16.28515625" style="1" customWidth="1"/>
    <col min="6" max="6" width="18" style="10" customWidth="1"/>
    <col min="7" max="10" width="4.140625" style="1" hidden="1" customWidth="1"/>
    <col min="11" max="11" width="50.710937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33.75" customHeight="1" x14ac:dyDescent="0.2">
      <c r="A2" s="157" t="s">
        <v>54</v>
      </c>
      <c r="B2" s="157"/>
      <c r="C2" s="157"/>
      <c r="D2" s="157"/>
      <c r="E2" s="157"/>
      <c r="F2" s="157"/>
      <c r="G2" s="157"/>
      <c r="H2" s="157"/>
      <c r="I2" s="157"/>
      <c r="J2" s="157"/>
      <c r="K2" s="157"/>
      <c r="L2" s="157"/>
      <c r="M2" s="157"/>
      <c r="N2" s="157"/>
      <c r="O2" s="157"/>
      <c r="P2" s="1"/>
      <c r="Q2" s="1"/>
      <c r="R2" s="1"/>
    </row>
    <row r="3" spans="1:25" s="2" customFormat="1" ht="26.25" customHeight="1" x14ac:dyDescent="0.5">
      <c r="A3" s="147" t="s">
        <v>19</v>
      </c>
      <c r="B3" s="147" t="s">
        <v>0</v>
      </c>
      <c r="C3" s="148" t="s">
        <v>23</v>
      </c>
      <c r="D3" s="149" t="s">
        <v>85</v>
      </c>
      <c r="E3" s="148" t="s">
        <v>1</v>
      </c>
      <c r="F3" s="148" t="s">
        <v>2</v>
      </c>
      <c r="G3" s="148" t="s">
        <v>2</v>
      </c>
      <c r="H3" s="148" t="s">
        <v>3</v>
      </c>
      <c r="I3" s="142" t="s">
        <v>4</v>
      </c>
      <c r="J3" s="142" t="s">
        <v>5</v>
      </c>
      <c r="K3" s="148" t="s">
        <v>6</v>
      </c>
      <c r="L3" s="142" t="s">
        <v>4</v>
      </c>
      <c r="M3" s="143" t="s">
        <v>5</v>
      </c>
      <c r="N3" s="151" t="s">
        <v>25</v>
      </c>
      <c r="O3" s="152"/>
      <c r="P3" s="153" t="s">
        <v>86</v>
      </c>
      <c r="Q3" s="154"/>
      <c r="R3" s="154"/>
      <c r="S3" s="153" t="s">
        <v>29</v>
      </c>
      <c r="T3" s="155"/>
      <c r="U3" s="142" t="s">
        <v>93</v>
      </c>
      <c r="V3" s="142"/>
      <c r="W3" s="142"/>
      <c r="X3" s="154" t="s">
        <v>92</v>
      </c>
      <c r="Y3" s="155"/>
    </row>
    <row r="4" spans="1:25" s="2" customFormat="1" ht="66.75" customHeight="1" x14ac:dyDescent="0.5">
      <c r="A4" s="147"/>
      <c r="B4" s="147"/>
      <c r="C4" s="148"/>
      <c r="D4" s="150"/>
      <c r="E4" s="148"/>
      <c r="F4" s="148"/>
      <c r="G4" s="148"/>
      <c r="H4" s="148"/>
      <c r="I4" s="142"/>
      <c r="J4" s="142"/>
      <c r="K4" s="148"/>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117.75" customHeight="1" x14ac:dyDescent="0.2">
      <c r="A5" s="3">
        <v>1</v>
      </c>
      <c r="B5" s="3">
        <v>2560</v>
      </c>
      <c r="C5" s="55" t="s">
        <v>55</v>
      </c>
      <c r="D5" s="53" t="s">
        <v>56</v>
      </c>
      <c r="E5" s="53" t="s">
        <v>57</v>
      </c>
      <c r="F5" s="54">
        <v>7820000</v>
      </c>
      <c r="G5" s="19" t="s">
        <v>58</v>
      </c>
      <c r="H5" s="16"/>
      <c r="I5" s="16"/>
      <c r="J5" s="16"/>
      <c r="K5" s="11" t="s">
        <v>59</v>
      </c>
      <c r="L5" s="17"/>
      <c r="M5" s="7"/>
      <c r="N5" s="27" t="s">
        <v>28</v>
      </c>
      <c r="O5" s="27"/>
      <c r="P5" s="6"/>
      <c r="Q5" s="7"/>
      <c r="R5" s="7"/>
      <c r="S5" s="27" t="s">
        <v>28</v>
      </c>
      <c r="T5" s="42"/>
      <c r="U5" s="41"/>
      <c r="V5" s="42"/>
      <c r="W5" s="42"/>
      <c r="X5" s="42"/>
      <c r="Y5" s="42"/>
    </row>
    <row r="6" spans="1:25" s="8" customFormat="1" ht="398.25" customHeight="1" x14ac:dyDescent="0.2">
      <c r="A6" s="3">
        <v>2</v>
      </c>
      <c r="B6" s="3" t="s">
        <v>53</v>
      </c>
      <c r="C6" s="56" t="s">
        <v>60</v>
      </c>
      <c r="D6" s="14" t="s">
        <v>61</v>
      </c>
      <c r="E6" s="14" t="s">
        <v>61</v>
      </c>
      <c r="F6" s="15">
        <v>25674000</v>
      </c>
      <c r="G6" s="18" t="s">
        <v>62</v>
      </c>
      <c r="H6" s="16"/>
      <c r="I6" s="16"/>
      <c r="J6" s="16"/>
      <c r="K6" s="11" t="s">
        <v>62</v>
      </c>
      <c r="L6" s="68"/>
      <c r="M6" s="63"/>
      <c r="N6" s="27" t="s">
        <v>28</v>
      </c>
      <c r="O6" s="70"/>
      <c r="P6" s="68"/>
      <c r="Q6" s="63"/>
      <c r="R6" s="63"/>
      <c r="S6" s="27" t="s">
        <v>28</v>
      </c>
      <c r="T6" s="5"/>
      <c r="U6" s="28"/>
      <c r="V6" s="5"/>
      <c r="W6" s="5"/>
      <c r="X6" s="5"/>
      <c r="Y6" s="5"/>
    </row>
    <row r="7" spans="1:25" s="8" customFormat="1" ht="271.5" customHeight="1" x14ac:dyDescent="0.5">
      <c r="A7" s="3"/>
      <c r="B7" s="3"/>
      <c r="C7" s="55"/>
      <c r="D7" s="53"/>
      <c r="E7" s="53"/>
      <c r="F7" s="54"/>
      <c r="G7" s="19"/>
      <c r="H7" s="16"/>
      <c r="I7" s="16"/>
      <c r="J7" s="16"/>
      <c r="K7" s="11" t="s">
        <v>63</v>
      </c>
      <c r="L7" s="71"/>
      <c r="M7" s="71"/>
      <c r="N7" s="27" t="s">
        <v>28</v>
      </c>
      <c r="O7" s="72"/>
      <c r="P7" s="71"/>
      <c r="Q7" s="71"/>
      <c r="R7" s="71"/>
      <c r="S7" s="72"/>
      <c r="T7" s="72"/>
      <c r="U7" s="72"/>
      <c r="V7" s="72"/>
      <c r="W7" s="72"/>
      <c r="X7" s="72"/>
      <c r="Y7" s="72"/>
    </row>
    <row r="8" spans="1:25" ht="27.75" customHeight="1" x14ac:dyDescent="0.5">
      <c r="A8" s="33"/>
      <c r="B8" s="33"/>
      <c r="C8" s="51" t="s">
        <v>96</v>
      </c>
      <c r="D8" s="49"/>
      <c r="E8" s="49"/>
      <c r="F8" s="50">
        <f>SUM(F5:F7)</f>
        <v>33494000</v>
      </c>
      <c r="G8" s="35"/>
      <c r="H8" s="36"/>
      <c r="I8" s="36"/>
      <c r="J8" s="36"/>
      <c r="K8" s="34"/>
      <c r="L8" s="32"/>
      <c r="M8" s="32"/>
      <c r="N8" s="31"/>
      <c r="O8" s="31"/>
      <c r="P8" s="32"/>
      <c r="Q8" s="32"/>
      <c r="R8" s="32"/>
      <c r="S8" s="31"/>
      <c r="T8" s="31"/>
      <c r="U8" s="31"/>
      <c r="V8" s="31"/>
      <c r="W8" s="31"/>
      <c r="X8" s="31"/>
      <c r="Y8" s="31"/>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2" fitToHeight="0" orientation="landscape" horizontalDpi="4294967293" verticalDpi="300" r:id="rId1"/>
  <headerFooter>
    <oddFooter>&amp;C&amp;"TH SarabunPSK,ธรรมดา"หน้าที่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Y7"/>
  <sheetViews>
    <sheetView topLeftCell="D1" zoomScale="80" zoomScaleNormal="80" zoomScaleSheetLayoutView="100" zoomScalePageLayoutView="85" workbookViewId="0">
      <pane ySplit="4" topLeftCell="A5" activePane="bottomLeft" state="frozen"/>
      <selection pane="bottomLeft" activeCell="S6" sqref="S6"/>
    </sheetView>
  </sheetViews>
  <sheetFormatPr defaultRowHeight="23.25" x14ac:dyDescent="0.5"/>
  <cols>
    <col min="1" max="1" width="5.5703125" style="9" customWidth="1"/>
    <col min="2" max="2" width="13.7109375" style="9" customWidth="1"/>
    <col min="3" max="3" width="29.5703125" style="1" customWidth="1"/>
    <col min="4" max="4" width="16.42578125" style="1" customWidth="1"/>
    <col min="5" max="5" width="18.7109375" style="1" customWidth="1"/>
    <col min="6" max="6" width="12.5703125" style="10" customWidth="1"/>
    <col min="7" max="10" width="4.140625" style="1" hidden="1" customWidth="1"/>
    <col min="11" max="11" width="40.425781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42" customHeight="1" x14ac:dyDescent="0.2">
      <c r="A2" s="157" t="s">
        <v>46</v>
      </c>
      <c r="B2" s="157"/>
      <c r="C2" s="157"/>
      <c r="D2" s="157"/>
      <c r="E2" s="157"/>
      <c r="F2" s="157"/>
      <c r="G2" s="157"/>
      <c r="H2" s="157"/>
      <c r="I2" s="157"/>
      <c r="J2" s="157"/>
      <c r="K2" s="157"/>
      <c r="L2" s="157"/>
      <c r="M2" s="157"/>
      <c r="N2" s="157"/>
      <c r="O2" s="157"/>
      <c r="P2" s="1"/>
      <c r="Q2" s="1"/>
      <c r="R2" s="1"/>
    </row>
    <row r="3" spans="1:25" s="2" customFormat="1" ht="26.25" customHeight="1" x14ac:dyDescent="0.5">
      <c r="A3" s="147" t="s">
        <v>19</v>
      </c>
      <c r="B3" s="147" t="s">
        <v>0</v>
      </c>
      <c r="C3" s="148" t="s">
        <v>23</v>
      </c>
      <c r="D3" s="149" t="s">
        <v>85</v>
      </c>
      <c r="E3" s="148" t="s">
        <v>1</v>
      </c>
      <c r="F3" s="148" t="s">
        <v>2</v>
      </c>
      <c r="G3" s="148" t="s">
        <v>2</v>
      </c>
      <c r="H3" s="148" t="s">
        <v>3</v>
      </c>
      <c r="I3" s="142" t="s">
        <v>4</v>
      </c>
      <c r="J3" s="142" t="s">
        <v>5</v>
      </c>
      <c r="K3" s="148" t="s">
        <v>6</v>
      </c>
      <c r="L3" s="142" t="s">
        <v>4</v>
      </c>
      <c r="M3" s="143" t="s">
        <v>5</v>
      </c>
      <c r="N3" s="151" t="s">
        <v>25</v>
      </c>
      <c r="O3" s="152"/>
      <c r="P3" s="153" t="s">
        <v>86</v>
      </c>
      <c r="Q3" s="154"/>
      <c r="R3" s="154"/>
      <c r="S3" s="153" t="s">
        <v>29</v>
      </c>
      <c r="T3" s="155"/>
      <c r="U3" s="142" t="s">
        <v>93</v>
      </c>
      <c r="V3" s="142"/>
      <c r="W3" s="142"/>
      <c r="X3" s="154" t="s">
        <v>92</v>
      </c>
      <c r="Y3" s="155"/>
    </row>
    <row r="4" spans="1:25" s="2" customFormat="1" ht="45.75" customHeight="1" x14ac:dyDescent="0.5">
      <c r="A4" s="147"/>
      <c r="B4" s="147"/>
      <c r="C4" s="148"/>
      <c r="D4" s="150"/>
      <c r="E4" s="148"/>
      <c r="F4" s="148"/>
      <c r="G4" s="148"/>
      <c r="H4" s="148"/>
      <c r="I4" s="142"/>
      <c r="J4" s="142"/>
      <c r="K4" s="148"/>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99.75" customHeight="1" x14ac:dyDescent="0.2">
      <c r="A5" s="3">
        <v>1</v>
      </c>
      <c r="B5" s="3">
        <v>2559</v>
      </c>
      <c r="C5" s="47" t="s">
        <v>47</v>
      </c>
      <c r="D5" s="14" t="s">
        <v>48</v>
      </c>
      <c r="E5" s="14" t="s">
        <v>48</v>
      </c>
      <c r="F5" s="15">
        <v>8652800</v>
      </c>
      <c r="G5" s="19" t="s">
        <v>49</v>
      </c>
      <c r="H5" s="16"/>
      <c r="I5" s="16"/>
      <c r="J5" s="16"/>
      <c r="K5" s="11" t="s">
        <v>50</v>
      </c>
      <c r="L5" s="17"/>
      <c r="M5" s="7"/>
      <c r="N5" s="27" t="s">
        <v>28</v>
      </c>
      <c r="O5" s="27"/>
      <c r="P5" s="6"/>
      <c r="Q5" s="7"/>
      <c r="R5" s="7"/>
      <c r="S5" s="27" t="s">
        <v>28</v>
      </c>
      <c r="T5" s="42"/>
      <c r="U5" s="41"/>
      <c r="V5" s="42"/>
      <c r="W5" s="42"/>
      <c r="X5" s="42"/>
      <c r="Y5" s="42"/>
    </row>
    <row r="6" spans="1:25" s="8" customFormat="1" ht="123" customHeight="1" x14ac:dyDescent="0.2">
      <c r="A6" s="3">
        <v>2</v>
      </c>
      <c r="B6" s="3">
        <v>2561</v>
      </c>
      <c r="C6" s="56" t="s">
        <v>102</v>
      </c>
      <c r="D6" s="14" t="s">
        <v>103</v>
      </c>
      <c r="E6" s="14" t="s">
        <v>103</v>
      </c>
      <c r="F6" s="15">
        <v>10154500</v>
      </c>
      <c r="G6" s="19"/>
      <c r="H6" s="16"/>
      <c r="I6" s="16"/>
      <c r="J6" s="16"/>
      <c r="K6" s="11" t="s">
        <v>104</v>
      </c>
      <c r="L6" s="17"/>
      <c r="M6" s="7"/>
      <c r="N6" s="27" t="s">
        <v>28</v>
      </c>
      <c r="O6" s="27"/>
      <c r="P6" s="6"/>
      <c r="Q6" s="7"/>
      <c r="R6" s="7"/>
      <c r="S6" s="27" t="s">
        <v>28</v>
      </c>
      <c r="T6" s="42"/>
      <c r="U6" s="41"/>
      <c r="V6" s="42"/>
      <c r="W6" s="42"/>
      <c r="X6" s="42"/>
      <c r="Y6" s="42"/>
    </row>
    <row r="7" spans="1:25" x14ac:dyDescent="0.5">
      <c r="A7" s="30"/>
      <c r="B7" s="30"/>
      <c r="C7" s="51" t="s">
        <v>119</v>
      </c>
      <c r="D7" s="52"/>
      <c r="E7" s="52"/>
      <c r="F7" s="78">
        <f>SUM(F5:F6)</f>
        <v>18807300</v>
      </c>
      <c r="G7" s="31"/>
      <c r="H7" s="31"/>
      <c r="I7" s="31"/>
      <c r="J7" s="31"/>
      <c r="K7" s="31"/>
      <c r="L7" s="32"/>
      <c r="M7" s="32"/>
      <c r="N7" s="31"/>
      <c r="O7" s="31"/>
      <c r="P7" s="32"/>
      <c r="Q7" s="32"/>
      <c r="R7" s="32"/>
      <c r="S7" s="31"/>
      <c r="T7" s="31"/>
      <c r="U7" s="31"/>
      <c r="V7" s="31"/>
      <c r="W7" s="31"/>
      <c r="X7" s="31"/>
      <c r="Y7" s="31"/>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4" fitToHeight="0" orientation="landscape" horizontalDpi="4294967293" verticalDpi="300" r:id="rId1"/>
  <headerFooter>
    <oddFooter>&amp;C&amp;"TH SarabunPSK,ธรรมดา"หน้าที่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66"/>
    <pageSetUpPr fitToPage="1"/>
  </sheetPr>
  <dimension ref="A1:Y9"/>
  <sheetViews>
    <sheetView zoomScale="60" zoomScaleNormal="60" zoomScaleSheetLayoutView="100" zoomScalePageLayoutView="85" workbookViewId="0">
      <pane ySplit="4" topLeftCell="A7" activePane="bottomLeft" state="frozen"/>
      <selection pane="bottomLeft" activeCell="N23" sqref="N23"/>
    </sheetView>
  </sheetViews>
  <sheetFormatPr defaultRowHeight="23.25" x14ac:dyDescent="0.5"/>
  <cols>
    <col min="1" max="1" width="5.5703125" style="9" customWidth="1"/>
    <col min="2" max="2" width="13.7109375" style="9" customWidth="1"/>
    <col min="3" max="3" width="34.42578125" style="1" customWidth="1"/>
    <col min="4" max="4" width="21.85546875" style="1" customWidth="1"/>
    <col min="5" max="5" width="23.42578125" style="1" customWidth="1"/>
    <col min="6" max="6" width="17.7109375" style="10" customWidth="1"/>
    <col min="7" max="10" width="4.140625" style="1" hidden="1" customWidth="1"/>
    <col min="11" max="11" width="40.425781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48.75" customHeight="1" x14ac:dyDescent="0.2">
      <c r="A2" s="157" t="s">
        <v>71</v>
      </c>
      <c r="B2" s="157"/>
      <c r="C2" s="157"/>
      <c r="D2" s="157"/>
      <c r="E2" s="157"/>
      <c r="F2" s="157"/>
      <c r="G2" s="157"/>
      <c r="H2" s="157"/>
      <c r="I2" s="157"/>
      <c r="J2" s="157"/>
      <c r="K2" s="157"/>
      <c r="L2" s="157"/>
      <c r="M2" s="157"/>
      <c r="N2" s="157"/>
      <c r="O2" s="157"/>
      <c r="P2" s="1"/>
      <c r="Q2" s="1"/>
      <c r="R2" s="1"/>
    </row>
    <row r="3" spans="1:25" s="2" customFormat="1" ht="45.75" customHeight="1" x14ac:dyDescent="0.5">
      <c r="A3" s="160" t="s">
        <v>19</v>
      </c>
      <c r="B3" s="160" t="s">
        <v>0</v>
      </c>
      <c r="C3" s="159" t="s">
        <v>23</v>
      </c>
      <c r="D3" s="161" t="s">
        <v>85</v>
      </c>
      <c r="E3" s="159" t="s">
        <v>1</v>
      </c>
      <c r="F3" s="159" t="s">
        <v>2</v>
      </c>
      <c r="G3" s="159" t="s">
        <v>2</v>
      </c>
      <c r="H3" s="159" t="s">
        <v>3</v>
      </c>
      <c r="I3" s="158" t="s">
        <v>4</v>
      </c>
      <c r="J3" s="158" t="s">
        <v>5</v>
      </c>
      <c r="K3" s="159" t="s">
        <v>6</v>
      </c>
      <c r="L3" s="142" t="s">
        <v>4</v>
      </c>
      <c r="M3" s="143" t="s">
        <v>5</v>
      </c>
      <c r="N3" s="151" t="s">
        <v>25</v>
      </c>
      <c r="O3" s="152"/>
      <c r="P3" s="153" t="s">
        <v>86</v>
      </c>
      <c r="Q3" s="154"/>
      <c r="R3" s="154"/>
      <c r="S3" s="153" t="s">
        <v>29</v>
      </c>
      <c r="T3" s="155"/>
      <c r="U3" s="142" t="s">
        <v>93</v>
      </c>
      <c r="V3" s="142"/>
      <c r="W3" s="142"/>
      <c r="X3" s="154" t="s">
        <v>92</v>
      </c>
      <c r="Y3" s="155"/>
    </row>
    <row r="4" spans="1:25" s="2" customFormat="1" ht="92.25" customHeight="1" x14ac:dyDescent="0.5">
      <c r="A4" s="160"/>
      <c r="B4" s="160"/>
      <c r="C4" s="159"/>
      <c r="D4" s="162"/>
      <c r="E4" s="159"/>
      <c r="F4" s="159"/>
      <c r="G4" s="159"/>
      <c r="H4" s="159"/>
      <c r="I4" s="158"/>
      <c r="J4" s="158"/>
      <c r="K4" s="159"/>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108.75" customHeight="1" x14ac:dyDescent="0.2">
      <c r="A5" s="3">
        <v>1</v>
      </c>
      <c r="B5" s="3" t="s">
        <v>53</v>
      </c>
      <c r="C5" s="56" t="s">
        <v>68</v>
      </c>
      <c r="D5" s="14" t="s">
        <v>69</v>
      </c>
      <c r="E5" s="14" t="s">
        <v>69</v>
      </c>
      <c r="F5" s="15">
        <v>15000000</v>
      </c>
      <c r="G5" s="18" t="s">
        <v>70</v>
      </c>
      <c r="H5" s="16"/>
      <c r="I5" s="16"/>
      <c r="J5" s="16"/>
      <c r="K5" s="11" t="s">
        <v>70</v>
      </c>
      <c r="L5" s="17"/>
      <c r="M5" s="7"/>
      <c r="N5" s="27" t="s">
        <v>28</v>
      </c>
      <c r="O5" s="27"/>
      <c r="P5" s="6"/>
      <c r="Q5" s="7"/>
      <c r="R5" s="7"/>
      <c r="S5" s="27" t="s">
        <v>28</v>
      </c>
      <c r="T5" s="42"/>
      <c r="U5" s="41"/>
      <c r="V5" s="42"/>
      <c r="W5" s="42"/>
      <c r="X5" s="42"/>
      <c r="Y5" s="42"/>
    </row>
    <row r="6" spans="1:25" s="8" customFormat="1" ht="157.5" customHeight="1" x14ac:dyDescent="0.2">
      <c r="A6" s="3">
        <v>2</v>
      </c>
      <c r="B6" s="3">
        <v>2562</v>
      </c>
      <c r="C6" s="18" t="s">
        <v>105</v>
      </c>
      <c r="D6" s="18" t="s">
        <v>69</v>
      </c>
      <c r="E6" s="14" t="s">
        <v>69</v>
      </c>
      <c r="F6" s="76">
        <v>15000000</v>
      </c>
      <c r="G6" s="18" t="s">
        <v>70</v>
      </c>
      <c r="H6" s="16"/>
      <c r="I6" s="16"/>
      <c r="J6" s="16"/>
      <c r="K6" s="11" t="s">
        <v>106</v>
      </c>
      <c r="L6" s="17"/>
      <c r="M6" s="7"/>
      <c r="N6" s="27" t="s">
        <v>28</v>
      </c>
      <c r="O6" s="27"/>
      <c r="P6" s="6"/>
      <c r="Q6" s="7"/>
      <c r="R6" s="7"/>
      <c r="S6" s="27" t="s">
        <v>28</v>
      </c>
      <c r="T6" s="42"/>
      <c r="U6" s="41"/>
      <c r="V6" s="42"/>
      <c r="W6" s="42"/>
      <c r="X6" s="42"/>
      <c r="Y6" s="42"/>
    </row>
    <row r="7" spans="1:25" s="8" customFormat="1" ht="157.5" customHeight="1" x14ac:dyDescent="0.2">
      <c r="A7" s="3">
        <v>3</v>
      </c>
      <c r="B7" s="3">
        <v>2564</v>
      </c>
      <c r="C7" s="19" t="s">
        <v>109</v>
      </c>
      <c r="D7" s="28" t="s">
        <v>110</v>
      </c>
      <c r="E7" s="28" t="s">
        <v>110</v>
      </c>
      <c r="F7" s="24">
        <v>43000000</v>
      </c>
      <c r="G7" s="18"/>
      <c r="H7" s="16"/>
      <c r="I7" s="16"/>
      <c r="J7" s="16"/>
      <c r="K7" s="77" t="s">
        <v>111</v>
      </c>
      <c r="L7" s="17"/>
      <c r="M7" s="7"/>
      <c r="N7" s="27" t="s">
        <v>28</v>
      </c>
      <c r="O7" s="27"/>
      <c r="P7" s="6"/>
      <c r="Q7" s="7"/>
      <c r="R7" s="7"/>
      <c r="S7" s="27" t="s">
        <v>28</v>
      </c>
      <c r="T7" s="42"/>
      <c r="U7" s="41"/>
      <c r="V7" s="42"/>
      <c r="W7" s="42"/>
      <c r="X7" s="42"/>
      <c r="Y7" s="42"/>
    </row>
    <row r="8" spans="1:25" s="8" customFormat="1" ht="94.5" customHeight="1" x14ac:dyDescent="0.2">
      <c r="A8" s="3">
        <v>4</v>
      </c>
      <c r="B8" s="3">
        <v>2564</v>
      </c>
      <c r="C8" s="4" t="s">
        <v>112</v>
      </c>
      <c r="D8" s="23" t="s">
        <v>69</v>
      </c>
      <c r="E8" s="23" t="s">
        <v>69</v>
      </c>
      <c r="F8" s="24">
        <v>50000000</v>
      </c>
      <c r="G8" s="18"/>
      <c r="H8" s="16"/>
      <c r="I8" s="16"/>
      <c r="J8" s="16"/>
      <c r="K8" s="77" t="s">
        <v>113</v>
      </c>
      <c r="L8" s="17"/>
      <c r="M8" s="7"/>
      <c r="N8" s="27" t="s">
        <v>28</v>
      </c>
      <c r="O8" s="27"/>
      <c r="P8" s="6"/>
      <c r="Q8" s="7"/>
      <c r="R8" s="7"/>
      <c r="S8" s="27" t="s">
        <v>28</v>
      </c>
      <c r="T8" s="42"/>
      <c r="U8" s="41"/>
      <c r="V8" s="42"/>
      <c r="W8" s="42"/>
      <c r="X8" s="42"/>
      <c r="Y8" s="42"/>
    </row>
    <row r="9" spans="1:25" ht="36.75" customHeight="1" x14ac:dyDescent="0.5">
      <c r="A9" s="30"/>
      <c r="B9" s="30"/>
      <c r="C9" s="79" t="s">
        <v>114</v>
      </c>
      <c r="D9" s="52"/>
      <c r="E9" s="52"/>
      <c r="F9" s="50">
        <f>F5+F6+F7+F8</f>
        <v>123000000</v>
      </c>
      <c r="G9" s="31"/>
      <c r="H9" s="31"/>
      <c r="I9" s="31"/>
      <c r="J9" s="31"/>
      <c r="K9" s="31"/>
      <c r="L9" s="32"/>
      <c r="M9" s="32"/>
      <c r="N9" s="31"/>
      <c r="O9" s="31"/>
      <c r="P9" s="32"/>
      <c r="Q9" s="32"/>
      <c r="R9" s="32"/>
      <c r="S9" s="31"/>
      <c r="T9" s="31"/>
      <c r="U9" s="31"/>
      <c r="V9" s="31"/>
      <c r="W9" s="31"/>
      <c r="X9" s="31"/>
      <c r="Y9" s="31"/>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2" fitToHeight="0" orientation="landscape" horizontalDpi="4294967293" verticalDpi="300" r:id="rId1"/>
  <headerFooter>
    <oddFooter>&amp;C&amp;"TH SarabunPSK,ธรรมดา"หน้าที่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CCFF"/>
    <pageSetUpPr fitToPage="1"/>
  </sheetPr>
  <dimension ref="A1:Y7"/>
  <sheetViews>
    <sheetView zoomScale="80" zoomScaleNormal="80" zoomScaleSheetLayoutView="100" zoomScalePageLayoutView="85" workbookViewId="0">
      <pane ySplit="4" topLeftCell="A5" activePane="bottomLeft" state="frozen"/>
      <selection pane="bottomLeft" activeCell="F10" sqref="F10"/>
    </sheetView>
  </sheetViews>
  <sheetFormatPr defaultRowHeight="23.25" x14ac:dyDescent="0.5"/>
  <cols>
    <col min="1" max="1" width="5.5703125" style="9" customWidth="1"/>
    <col min="2" max="2" width="13.7109375" style="9" customWidth="1"/>
    <col min="3" max="3" width="33" style="1" customWidth="1"/>
    <col min="4" max="4" width="16.42578125" style="1" customWidth="1"/>
    <col min="5" max="5" width="18.7109375" style="1" customWidth="1"/>
    <col min="6" max="6" width="12.5703125" style="10" customWidth="1"/>
    <col min="7" max="10" width="4.140625" style="1" hidden="1" customWidth="1"/>
    <col min="11" max="11" width="40.425781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48.75" customHeight="1" x14ac:dyDescent="0.2">
      <c r="A2" s="157" t="s">
        <v>120</v>
      </c>
      <c r="B2" s="157"/>
      <c r="C2" s="157"/>
      <c r="D2" s="157"/>
      <c r="E2" s="157"/>
      <c r="F2" s="157"/>
      <c r="G2" s="157"/>
      <c r="H2" s="157"/>
      <c r="I2" s="157"/>
      <c r="J2" s="157"/>
      <c r="K2" s="157"/>
      <c r="L2" s="157"/>
      <c r="M2" s="157"/>
      <c r="N2" s="157"/>
      <c r="O2" s="157"/>
      <c r="P2" s="1"/>
      <c r="Q2" s="1"/>
      <c r="R2" s="1"/>
    </row>
    <row r="3" spans="1:25" s="2" customFormat="1" ht="45" customHeight="1" x14ac:dyDescent="0.5">
      <c r="A3" s="160" t="s">
        <v>19</v>
      </c>
      <c r="B3" s="160" t="s">
        <v>0</v>
      </c>
      <c r="C3" s="159" t="s">
        <v>23</v>
      </c>
      <c r="D3" s="161" t="s">
        <v>85</v>
      </c>
      <c r="E3" s="159" t="s">
        <v>1</v>
      </c>
      <c r="F3" s="159" t="s">
        <v>2</v>
      </c>
      <c r="G3" s="159" t="s">
        <v>2</v>
      </c>
      <c r="H3" s="159" t="s">
        <v>3</v>
      </c>
      <c r="I3" s="158" t="s">
        <v>4</v>
      </c>
      <c r="J3" s="158" t="s">
        <v>5</v>
      </c>
      <c r="K3" s="159" t="s">
        <v>6</v>
      </c>
      <c r="L3" s="142" t="s">
        <v>4</v>
      </c>
      <c r="M3" s="143" t="s">
        <v>5</v>
      </c>
      <c r="N3" s="151" t="s">
        <v>25</v>
      </c>
      <c r="O3" s="152"/>
      <c r="P3" s="153" t="s">
        <v>86</v>
      </c>
      <c r="Q3" s="154"/>
      <c r="R3" s="154"/>
      <c r="S3" s="153" t="s">
        <v>29</v>
      </c>
      <c r="T3" s="155"/>
      <c r="U3" s="142" t="s">
        <v>93</v>
      </c>
      <c r="V3" s="142"/>
      <c r="W3" s="142"/>
      <c r="X3" s="154" t="s">
        <v>92</v>
      </c>
      <c r="Y3" s="155"/>
    </row>
    <row r="4" spans="1:25" s="2" customFormat="1" ht="54" customHeight="1" x14ac:dyDescent="0.5">
      <c r="A4" s="160"/>
      <c r="B4" s="160"/>
      <c r="C4" s="159"/>
      <c r="D4" s="162"/>
      <c r="E4" s="159"/>
      <c r="F4" s="159"/>
      <c r="G4" s="159"/>
      <c r="H4" s="159"/>
      <c r="I4" s="158"/>
      <c r="J4" s="158"/>
      <c r="K4" s="159"/>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76.5" customHeight="1" x14ac:dyDescent="0.2">
      <c r="A5" s="3">
        <v>1</v>
      </c>
      <c r="B5" s="3" t="s">
        <v>53</v>
      </c>
      <c r="C5" s="56" t="s">
        <v>72</v>
      </c>
      <c r="D5" s="14" t="s">
        <v>73</v>
      </c>
      <c r="E5" s="14" t="s">
        <v>74</v>
      </c>
      <c r="F5" s="15">
        <v>11322000</v>
      </c>
      <c r="G5" s="18" t="s">
        <v>75</v>
      </c>
      <c r="H5" s="16"/>
      <c r="I5" s="16"/>
      <c r="J5" s="16"/>
      <c r="K5" s="11" t="s">
        <v>76</v>
      </c>
      <c r="L5" s="68"/>
      <c r="M5" s="63"/>
      <c r="N5" s="69" t="s">
        <v>28</v>
      </c>
      <c r="O5" s="69"/>
      <c r="P5" s="68"/>
      <c r="Q5" s="63"/>
      <c r="R5" s="63"/>
      <c r="S5" s="28"/>
      <c r="T5" s="5"/>
      <c r="U5" s="28"/>
      <c r="V5" s="5"/>
      <c r="W5" s="5"/>
      <c r="X5" s="5"/>
      <c r="Y5" s="5"/>
    </row>
    <row r="6" spans="1:25" s="8" customFormat="1" ht="99.75" customHeight="1" x14ac:dyDescent="0.2">
      <c r="A6" s="3">
        <v>2</v>
      </c>
      <c r="B6" s="3" t="s">
        <v>53</v>
      </c>
      <c r="C6" s="4" t="s">
        <v>81</v>
      </c>
      <c r="D6" s="14" t="s">
        <v>73</v>
      </c>
      <c r="E6" s="14" t="s">
        <v>74</v>
      </c>
      <c r="F6" s="15">
        <v>5000000</v>
      </c>
      <c r="G6" s="18" t="s">
        <v>82</v>
      </c>
      <c r="H6" s="16"/>
      <c r="I6" s="16"/>
      <c r="J6" s="16"/>
      <c r="K6" s="11" t="s">
        <v>83</v>
      </c>
      <c r="L6" s="68"/>
      <c r="M6" s="63"/>
      <c r="N6" s="69" t="s">
        <v>28</v>
      </c>
      <c r="O6" s="70"/>
      <c r="P6" s="68"/>
      <c r="Q6" s="63"/>
      <c r="R6" s="63"/>
      <c r="S6" s="28"/>
      <c r="T6" s="5"/>
      <c r="U6" s="28"/>
      <c r="V6" s="5"/>
      <c r="W6" s="5"/>
      <c r="X6" s="5"/>
      <c r="Y6" s="5"/>
    </row>
    <row r="7" spans="1:25" ht="27.75" customHeight="1" x14ac:dyDescent="0.5">
      <c r="A7" s="33"/>
      <c r="B7" s="33"/>
      <c r="C7" s="13" t="s">
        <v>97</v>
      </c>
      <c r="D7" s="60"/>
      <c r="E7" s="60"/>
      <c r="F7" s="61">
        <f>SUM(F5:F6)</f>
        <v>16322000</v>
      </c>
      <c r="G7" s="35"/>
      <c r="H7" s="36"/>
      <c r="I7" s="36"/>
      <c r="J7" s="36"/>
      <c r="K7" s="34"/>
      <c r="L7" s="32"/>
      <c r="M7" s="32"/>
      <c r="N7" s="31"/>
      <c r="O7" s="31"/>
      <c r="P7" s="32"/>
      <c r="Q7" s="32"/>
      <c r="R7" s="32"/>
      <c r="S7" s="31"/>
      <c r="T7" s="31"/>
      <c r="U7" s="31"/>
      <c r="V7" s="31"/>
      <c r="W7" s="31"/>
      <c r="X7" s="31"/>
      <c r="Y7" s="31"/>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4" fitToHeight="0" orientation="landscape" horizontalDpi="4294967293" verticalDpi="300" r:id="rId1"/>
  <headerFooter>
    <oddFooter>&amp;C&amp;"TH SarabunPSK,ธรรมดา"หน้าที่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pageSetUpPr fitToPage="1"/>
  </sheetPr>
  <dimension ref="A1:Y6"/>
  <sheetViews>
    <sheetView zoomScale="80" zoomScaleNormal="80" zoomScaleSheetLayoutView="100" zoomScalePageLayoutView="85" workbookViewId="0">
      <pane ySplit="4" topLeftCell="A5" activePane="bottomLeft" state="frozen"/>
      <selection pane="bottomLeft" activeCell="K8" sqref="K8"/>
    </sheetView>
  </sheetViews>
  <sheetFormatPr defaultRowHeight="23.25" x14ac:dyDescent="0.5"/>
  <cols>
    <col min="1" max="1" width="5.5703125" style="9" customWidth="1"/>
    <col min="2" max="2" width="11.42578125" style="9" customWidth="1"/>
    <col min="3" max="3" width="33" style="1" customWidth="1"/>
    <col min="4" max="4" width="16.42578125" style="1" customWidth="1"/>
    <col min="5" max="5" width="18.7109375" style="1" customWidth="1"/>
    <col min="6" max="6" width="15.28515625" style="10" customWidth="1"/>
    <col min="7" max="10" width="4.140625" style="1" hidden="1" customWidth="1"/>
    <col min="11" max="11" width="42.28515625" style="1" customWidth="1"/>
    <col min="12" max="12" width="14.85546875" style="2" customWidth="1"/>
    <col min="13" max="13" width="12.140625" style="2" customWidth="1"/>
    <col min="14" max="14" width="14.2851562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48.75" customHeight="1" x14ac:dyDescent="0.2">
      <c r="A2" s="157" t="s">
        <v>99</v>
      </c>
      <c r="B2" s="157"/>
      <c r="C2" s="157"/>
      <c r="D2" s="157"/>
      <c r="E2" s="157"/>
      <c r="F2" s="157"/>
      <c r="G2" s="157"/>
      <c r="H2" s="157"/>
      <c r="I2" s="157"/>
      <c r="J2" s="157"/>
      <c r="K2" s="157"/>
      <c r="L2" s="157"/>
      <c r="M2" s="157"/>
      <c r="N2" s="157"/>
      <c r="O2" s="157"/>
      <c r="P2" s="1"/>
      <c r="Q2" s="1"/>
      <c r="R2" s="1"/>
    </row>
    <row r="3" spans="1:25" s="2" customFormat="1" ht="39.75" customHeight="1" x14ac:dyDescent="0.5">
      <c r="A3" s="160" t="s">
        <v>19</v>
      </c>
      <c r="B3" s="160" t="s">
        <v>0</v>
      </c>
      <c r="C3" s="159" t="s">
        <v>23</v>
      </c>
      <c r="D3" s="161" t="s">
        <v>85</v>
      </c>
      <c r="E3" s="159" t="s">
        <v>1</v>
      </c>
      <c r="F3" s="159" t="s">
        <v>2</v>
      </c>
      <c r="G3" s="159" t="s">
        <v>2</v>
      </c>
      <c r="H3" s="159" t="s">
        <v>3</v>
      </c>
      <c r="I3" s="158" t="s">
        <v>4</v>
      </c>
      <c r="J3" s="158" t="s">
        <v>5</v>
      </c>
      <c r="K3" s="159" t="s">
        <v>6</v>
      </c>
      <c r="L3" s="142" t="s">
        <v>4</v>
      </c>
      <c r="M3" s="143" t="s">
        <v>5</v>
      </c>
      <c r="N3" s="151" t="s">
        <v>25</v>
      </c>
      <c r="O3" s="152"/>
      <c r="P3" s="153" t="s">
        <v>86</v>
      </c>
      <c r="Q3" s="154"/>
      <c r="R3" s="154"/>
      <c r="S3" s="153" t="s">
        <v>29</v>
      </c>
      <c r="T3" s="155"/>
      <c r="U3" s="142" t="s">
        <v>93</v>
      </c>
      <c r="V3" s="142"/>
      <c r="W3" s="142"/>
      <c r="X3" s="154" t="s">
        <v>92</v>
      </c>
      <c r="Y3" s="155"/>
    </row>
    <row r="4" spans="1:25" s="2" customFormat="1" ht="69" customHeight="1" x14ac:dyDescent="0.5">
      <c r="A4" s="160"/>
      <c r="B4" s="160"/>
      <c r="C4" s="159"/>
      <c r="D4" s="162"/>
      <c r="E4" s="159"/>
      <c r="F4" s="159"/>
      <c r="G4" s="159"/>
      <c r="H4" s="159"/>
      <c r="I4" s="158"/>
      <c r="J4" s="158"/>
      <c r="K4" s="159"/>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178.5" customHeight="1" x14ac:dyDescent="0.2">
      <c r="A5" s="3">
        <v>1</v>
      </c>
      <c r="B5" s="3" t="s">
        <v>53</v>
      </c>
      <c r="C5" s="56" t="s">
        <v>77</v>
      </c>
      <c r="D5" s="14" t="s">
        <v>78</v>
      </c>
      <c r="E5" s="14" t="s">
        <v>79</v>
      </c>
      <c r="F5" s="15">
        <v>16227000</v>
      </c>
      <c r="G5" s="18" t="s">
        <v>80</v>
      </c>
      <c r="H5" s="16"/>
      <c r="I5" s="16"/>
      <c r="J5" s="16"/>
      <c r="K5" s="11" t="s">
        <v>80</v>
      </c>
      <c r="L5" s="68"/>
      <c r="M5" s="63"/>
      <c r="N5" s="69" t="s">
        <v>28</v>
      </c>
      <c r="O5" s="69"/>
      <c r="P5" s="68"/>
      <c r="Q5" s="63"/>
      <c r="R5" s="63"/>
      <c r="S5" s="28"/>
      <c r="T5" s="5"/>
      <c r="U5" s="28"/>
      <c r="V5" s="5"/>
      <c r="W5" s="5"/>
      <c r="X5" s="5"/>
      <c r="Y5" s="5"/>
    </row>
    <row r="6" spans="1:25" ht="27.75" customHeight="1" x14ac:dyDescent="0.2">
      <c r="A6" s="33"/>
      <c r="B6" s="33"/>
      <c r="C6" s="13" t="s">
        <v>98</v>
      </c>
      <c r="D6" s="60"/>
      <c r="E6" s="60"/>
      <c r="F6" s="61">
        <f>SUM(F5:F5)</f>
        <v>16227000</v>
      </c>
      <c r="G6" s="35"/>
      <c r="H6" s="36"/>
      <c r="I6" s="36"/>
      <c r="J6" s="36"/>
      <c r="K6" s="34"/>
      <c r="L6" s="40"/>
      <c r="M6" s="39"/>
      <c r="N6" s="73"/>
      <c r="O6" s="74"/>
      <c r="P6" s="40"/>
      <c r="Q6" s="39"/>
      <c r="R6" s="39"/>
      <c r="S6" s="33"/>
      <c r="T6" s="75"/>
      <c r="U6" s="33"/>
      <c r="V6" s="75"/>
      <c r="W6" s="75"/>
      <c r="X6" s="75"/>
      <c r="Y6" s="75"/>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4" fitToHeight="0" orientation="landscape" horizontalDpi="4294967293" verticalDpi="300" r:id="rId1"/>
  <headerFooter>
    <oddFooter>&amp;C&amp;"TH SarabunPSK,ธรรมดา"หน้าที่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99"/>
    <pageSetUpPr fitToPage="1"/>
  </sheetPr>
  <dimension ref="A1:Y6"/>
  <sheetViews>
    <sheetView zoomScale="80" zoomScaleNormal="80" zoomScaleSheetLayoutView="100" zoomScalePageLayoutView="85" workbookViewId="0">
      <pane ySplit="4" topLeftCell="A5" activePane="bottomLeft" state="frozen"/>
      <selection pane="bottomLeft" activeCell="M13" sqref="M13"/>
    </sheetView>
  </sheetViews>
  <sheetFormatPr defaultRowHeight="23.25" x14ac:dyDescent="0.5"/>
  <cols>
    <col min="1" max="1" width="5.5703125" style="9" customWidth="1"/>
    <col min="2" max="2" width="11.7109375" style="9" customWidth="1"/>
    <col min="3" max="3" width="34.28515625" style="1" customWidth="1"/>
    <col min="4" max="4" width="18.42578125" style="1" customWidth="1"/>
    <col min="5" max="5" width="18.7109375" style="1" customWidth="1"/>
    <col min="6" max="6" width="12.5703125" style="10" customWidth="1"/>
    <col min="7" max="10" width="4.140625" style="1" hidden="1" customWidth="1"/>
    <col min="11" max="11" width="39.57031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27.75" customHeight="1" x14ac:dyDescent="0.2">
      <c r="A1" s="156" t="s">
        <v>14</v>
      </c>
      <c r="B1" s="156"/>
      <c r="C1" s="156"/>
      <c r="D1" s="156"/>
      <c r="E1" s="156"/>
      <c r="F1" s="156"/>
      <c r="G1" s="156"/>
      <c r="H1" s="156"/>
      <c r="I1" s="156"/>
      <c r="J1" s="156"/>
      <c r="K1" s="156"/>
      <c r="L1" s="156"/>
      <c r="M1" s="156"/>
      <c r="N1" s="156"/>
      <c r="O1" s="156"/>
      <c r="P1" s="1"/>
      <c r="Q1" s="1"/>
      <c r="R1" s="1"/>
    </row>
    <row r="2" spans="1:25" ht="48.75" customHeight="1" x14ac:dyDescent="0.2">
      <c r="A2" s="157" t="s">
        <v>67</v>
      </c>
      <c r="B2" s="157"/>
      <c r="C2" s="157"/>
      <c r="D2" s="157"/>
      <c r="E2" s="157"/>
      <c r="F2" s="157"/>
      <c r="G2" s="157"/>
      <c r="H2" s="157"/>
      <c r="I2" s="157"/>
      <c r="J2" s="157"/>
      <c r="K2" s="157"/>
      <c r="L2" s="157"/>
      <c r="M2" s="157"/>
      <c r="N2" s="157"/>
      <c r="O2" s="157"/>
      <c r="P2" s="1"/>
      <c r="Q2" s="1"/>
      <c r="R2" s="1"/>
    </row>
    <row r="3" spans="1:25" s="2" customFormat="1" ht="39.75" customHeight="1" x14ac:dyDescent="0.5">
      <c r="A3" s="160" t="s">
        <v>19</v>
      </c>
      <c r="B3" s="160" t="s">
        <v>0</v>
      </c>
      <c r="C3" s="159" t="s">
        <v>23</v>
      </c>
      <c r="D3" s="161" t="s">
        <v>85</v>
      </c>
      <c r="E3" s="159" t="s">
        <v>1</v>
      </c>
      <c r="F3" s="159" t="s">
        <v>2</v>
      </c>
      <c r="G3" s="159" t="s">
        <v>2</v>
      </c>
      <c r="H3" s="159" t="s">
        <v>3</v>
      </c>
      <c r="I3" s="158" t="s">
        <v>4</v>
      </c>
      <c r="J3" s="158" t="s">
        <v>5</v>
      </c>
      <c r="K3" s="159" t="s">
        <v>6</v>
      </c>
      <c r="L3" s="142" t="s">
        <v>4</v>
      </c>
      <c r="M3" s="143" t="s">
        <v>5</v>
      </c>
      <c r="N3" s="151" t="s">
        <v>25</v>
      </c>
      <c r="O3" s="152"/>
      <c r="P3" s="153" t="s">
        <v>86</v>
      </c>
      <c r="Q3" s="154"/>
      <c r="R3" s="154"/>
      <c r="S3" s="153" t="s">
        <v>29</v>
      </c>
      <c r="T3" s="155"/>
      <c r="U3" s="142" t="s">
        <v>93</v>
      </c>
      <c r="V3" s="142"/>
      <c r="W3" s="142"/>
      <c r="X3" s="154" t="s">
        <v>92</v>
      </c>
      <c r="Y3" s="155"/>
    </row>
    <row r="4" spans="1:25" s="2" customFormat="1" ht="75" customHeight="1" x14ac:dyDescent="0.5">
      <c r="A4" s="160"/>
      <c r="B4" s="160"/>
      <c r="C4" s="159"/>
      <c r="D4" s="162"/>
      <c r="E4" s="159"/>
      <c r="F4" s="159"/>
      <c r="G4" s="159"/>
      <c r="H4" s="159"/>
      <c r="I4" s="158"/>
      <c r="J4" s="158"/>
      <c r="K4" s="159"/>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123" customHeight="1" x14ac:dyDescent="0.2">
      <c r="A5" s="3">
        <v>1</v>
      </c>
      <c r="B5" s="3">
        <v>2560</v>
      </c>
      <c r="C5" s="57" t="s">
        <v>64</v>
      </c>
      <c r="D5" s="58" t="s">
        <v>65</v>
      </c>
      <c r="E5" s="58" t="s">
        <v>65</v>
      </c>
      <c r="F5" s="59">
        <v>270000</v>
      </c>
      <c r="G5" s="57" t="s">
        <v>66</v>
      </c>
      <c r="H5" s="16"/>
      <c r="I5" s="16"/>
      <c r="J5" s="16"/>
      <c r="K5" s="11" t="s">
        <v>66</v>
      </c>
      <c r="L5" s="17"/>
      <c r="M5" s="7"/>
      <c r="N5" s="27" t="s">
        <v>28</v>
      </c>
      <c r="O5" s="27"/>
      <c r="P5" s="6"/>
      <c r="Q5" s="7"/>
      <c r="R5" s="7"/>
      <c r="S5" s="41"/>
      <c r="T5" s="42"/>
      <c r="U5" s="41"/>
      <c r="V5" s="42"/>
      <c r="W5" s="42"/>
      <c r="X5" s="42"/>
      <c r="Y5" s="42"/>
    </row>
    <row r="6" spans="1:25" ht="27.75" customHeight="1" x14ac:dyDescent="0.2">
      <c r="A6" s="33"/>
      <c r="B6" s="33"/>
      <c r="C6" s="13" t="s">
        <v>95</v>
      </c>
      <c r="D6" s="60"/>
      <c r="E6" s="60"/>
      <c r="F6" s="61">
        <f>SUM(F5:F5)</f>
        <v>270000</v>
      </c>
      <c r="G6" s="35"/>
      <c r="H6" s="36"/>
      <c r="I6" s="36"/>
      <c r="J6" s="36"/>
      <c r="K6" s="34"/>
      <c r="L6" s="38"/>
      <c r="M6" s="39"/>
      <c r="N6" s="37"/>
      <c r="O6" s="65"/>
      <c r="P6" s="40"/>
      <c r="Q6" s="39"/>
      <c r="R6" s="39"/>
      <c r="S6" s="66"/>
      <c r="T6" s="67"/>
      <c r="U6" s="66"/>
      <c r="V6" s="67"/>
      <c r="W6" s="67"/>
      <c r="X6" s="67"/>
      <c r="Y6" s="67"/>
    </row>
  </sheetData>
  <mergeCells count="20">
    <mergeCell ref="I3:I4"/>
    <mergeCell ref="J3:J4"/>
    <mergeCell ref="K3:K4"/>
    <mergeCell ref="A1:O1"/>
    <mergeCell ref="A2:O2"/>
    <mergeCell ref="A3:A4"/>
    <mergeCell ref="B3:B4"/>
    <mergeCell ref="C3:C4"/>
    <mergeCell ref="D3:D4"/>
    <mergeCell ref="E3:E4"/>
    <mergeCell ref="F3:F4"/>
    <mergeCell ref="G3:G4"/>
    <mergeCell ref="H3:H4"/>
    <mergeCell ref="X3:Y3"/>
    <mergeCell ref="L3:L4"/>
    <mergeCell ref="M3:M4"/>
    <mergeCell ref="N3:O3"/>
    <mergeCell ref="P3:R3"/>
    <mergeCell ref="S3:T3"/>
    <mergeCell ref="U3:W3"/>
  </mergeCells>
  <printOptions horizontalCentered="1"/>
  <pageMargins left="0.19685039370078741" right="0.19685039370078741" top="0.59055118110236227" bottom="0.39370078740157483" header="0.31496062992125984" footer="0.31496062992125984"/>
  <pageSetup paperSize="9" scale="44" fitToHeight="0" orientation="landscape" horizontalDpi="4294967293" verticalDpi="300" r:id="rId1"/>
  <headerFooter>
    <oddFooter>&amp;C&amp;"TH SarabunPSK,ธรรมดา"หน้าที่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Y6"/>
  <sheetViews>
    <sheetView zoomScale="80" zoomScaleNormal="80" zoomScaleSheetLayoutView="100" zoomScalePageLayoutView="85" workbookViewId="0">
      <pane ySplit="4" topLeftCell="A5" activePane="bottomLeft" state="frozen"/>
      <selection pane="bottomLeft" activeCell="L5" sqref="L5"/>
    </sheetView>
  </sheetViews>
  <sheetFormatPr defaultRowHeight="23.25" x14ac:dyDescent="0.5"/>
  <cols>
    <col min="1" max="1" width="5.5703125" style="9" customWidth="1"/>
    <col min="2" max="2" width="12.28515625" style="9" customWidth="1"/>
    <col min="3" max="3" width="29.5703125" style="1" customWidth="1"/>
    <col min="4" max="4" width="16.42578125" style="1" customWidth="1"/>
    <col min="5" max="5" width="18.7109375" style="1" customWidth="1"/>
    <col min="6" max="6" width="12.5703125" style="10" customWidth="1"/>
    <col min="7" max="10" width="4.140625" style="1" hidden="1" customWidth="1"/>
    <col min="11" max="11" width="40.42578125" style="1" customWidth="1"/>
    <col min="12" max="12" width="14.85546875" style="2" customWidth="1"/>
    <col min="13" max="13" width="12.140625" style="2" customWidth="1"/>
    <col min="14" max="14" width="15.7109375" style="1" customWidth="1"/>
    <col min="15" max="15" width="13.7109375" style="1" customWidth="1"/>
    <col min="16" max="16" width="13.140625" style="2" customWidth="1"/>
    <col min="17" max="17" width="11.42578125" style="2" customWidth="1"/>
    <col min="18" max="18" width="12.42578125" style="2" customWidth="1"/>
    <col min="19" max="19" width="14.140625" style="1" customWidth="1"/>
    <col min="20" max="20" width="15" style="1" customWidth="1"/>
    <col min="21" max="21" width="9.7109375" style="1" customWidth="1"/>
    <col min="22" max="25" width="15" style="1" customWidth="1"/>
    <col min="26" max="258" width="9.140625" style="1"/>
    <col min="259" max="259" width="8.28515625" style="1" customWidth="1"/>
    <col min="260" max="260" width="18" style="1" customWidth="1"/>
    <col min="261" max="261" width="28" style="1" customWidth="1"/>
    <col min="262" max="262" width="21.5703125" style="1" customWidth="1"/>
    <col min="263" max="263" width="23.140625" style="1" customWidth="1"/>
    <col min="264" max="264" width="13.28515625" style="1" customWidth="1"/>
    <col min="265" max="268" width="0" style="1" hidden="1" customWidth="1"/>
    <col min="269" max="269" width="31.140625" style="1" customWidth="1"/>
    <col min="270" max="270" width="19.7109375" style="1" customWidth="1"/>
    <col min="271" max="271" width="16" style="1" customWidth="1"/>
    <col min="272" max="514" width="9.140625" style="1"/>
    <col min="515" max="515" width="8.28515625" style="1" customWidth="1"/>
    <col min="516" max="516" width="18" style="1" customWidth="1"/>
    <col min="517" max="517" width="28" style="1" customWidth="1"/>
    <col min="518" max="518" width="21.5703125" style="1" customWidth="1"/>
    <col min="519" max="519" width="23.140625" style="1" customWidth="1"/>
    <col min="520" max="520" width="13.28515625" style="1" customWidth="1"/>
    <col min="521" max="524" width="0" style="1" hidden="1" customWidth="1"/>
    <col min="525" max="525" width="31.140625" style="1" customWidth="1"/>
    <col min="526" max="526" width="19.7109375" style="1" customWidth="1"/>
    <col min="527" max="527" width="16" style="1" customWidth="1"/>
    <col min="528" max="770" width="9.140625" style="1"/>
    <col min="771" max="771" width="8.28515625" style="1" customWidth="1"/>
    <col min="772" max="772" width="18" style="1" customWidth="1"/>
    <col min="773" max="773" width="28" style="1" customWidth="1"/>
    <col min="774" max="774" width="21.5703125" style="1" customWidth="1"/>
    <col min="775" max="775" width="23.140625" style="1" customWidth="1"/>
    <col min="776" max="776" width="13.28515625" style="1" customWidth="1"/>
    <col min="777" max="780" width="0" style="1" hidden="1" customWidth="1"/>
    <col min="781" max="781" width="31.140625" style="1" customWidth="1"/>
    <col min="782" max="782" width="19.7109375" style="1" customWidth="1"/>
    <col min="783" max="783" width="16" style="1" customWidth="1"/>
    <col min="784" max="1026" width="9.140625" style="1"/>
    <col min="1027" max="1027" width="8.28515625" style="1" customWidth="1"/>
    <col min="1028" max="1028" width="18" style="1" customWidth="1"/>
    <col min="1029" max="1029" width="28" style="1" customWidth="1"/>
    <col min="1030" max="1030" width="21.5703125" style="1" customWidth="1"/>
    <col min="1031" max="1031" width="23.140625" style="1" customWidth="1"/>
    <col min="1032" max="1032" width="13.28515625" style="1" customWidth="1"/>
    <col min="1033" max="1036" width="0" style="1" hidden="1" customWidth="1"/>
    <col min="1037" max="1037" width="31.140625" style="1" customWidth="1"/>
    <col min="1038" max="1038" width="19.7109375" style="1" customWidth="1"/>
    <col min="1039" max="1039" width="16" style="1" customWidth="1"/>
    <col min="1040" max="1282" width="9.140625" style="1"/>
    <col min="1283" max="1283" width="8.28515625" style="1" customWidth="1"/>
    <col min="1284" max="1284" width="18" style="1" customWidth="1"/>
    <col min="1285" max="1285" width="28" style="1" customWidth="1"/>
    <col min="1286" max="1286" width="21.5703125" style="1" customWidth="1"/>
    <col min="1287" max="1287" width="23.140625" style="1" customWidth="1"/>
    <col min="1288" max="1288" width="13.28515625" style="1" customWidth="1"/>
    <col min="1289" max="1292" width="0" style="1" hidden="1" customWidth="1"/>
    <col min="1293" max="1293" width="31.140625" style="1" customWidth="1"/>
    <col min="1294" max="1294" width="19.7109375" style="1" customWidth="1"/>
    <col min="1295" max="1295" width="16" style="1" customWidth="1"/>
    <col min="1296" max="1538" width="9.140625" style="1"/>
    <col min="1539" max="1539" width="8.28515625" style="1" customWidth="1"/>
    <col min="1540" max="1540" width="18" style="1" customWidth="1"/>
    <col min="1541" max="1541" width="28" style="1" customWidth="1"/>
    <col min="1542" max="1542" width="21.5703125" style="1" customWidth="1"/>
    <col min="1543" max="1543" width="23.140625" style="1" customWidth="1"/>
    <col min="1544" max="1544" width="13.28515625" style="1" customWidth="1"/>
    <col min="1545" max="1548" width="0" style="1" hidden="1" customWidth="1"/>
    <col min="1549" max="1549" width="31.140625" style="1" customWidth="1"/>
    <col min="1550" max="1550" width="19.7109375" style="1" customWidth="1"/>
    <col min="1551" max="1551" width="16" style="1" customWidth="1"/>
    <col min="1552" max="1794" width="9.140625" style="1"/>
    <col min="1795" max="1795" width="8.28515625" style="1" customWidth="1"/>
    <col min="1796" max="1796" width="18" style="1" customWidth="1"/>
    <col min="1797" max="1797" width="28" style="1" customWidth="1"/>
    <col min="1798" max="1798" width="21.5703125" style="1" customWidth="1"/>
    <col min="1799" max="1799" width="23.140625" style="1" customWidth="1"/>
    <col min="1800" max="1800" width="13.28515625" style="1" customWidth="1"/>
    <col min="1801" max="1804" width="0" style="1" hidden="1" customWidth="1"/>
    <col min="1805" max="1805" width="31.140625" style="1" customWidth="1"/>
    <col min="1806" max="1806" width="19.7109375" style="1" customWidth="1"/>
    <col min="1807" max="1807" width="16" style="1" customWidth="1"/>
    <col min="1808" max="2050" width="9.140625" style="1"/>
    <col min="2051" max="2051" width="8.28515625" style="1" customWidth="1"/>
    <col min="2052" max="2052" width="18" style="1" customWidth="1"/>
    <col min="2053" max="2053" width="28" style="1" customWidth="1"/>
    <col min="2054" max="2054" width="21.5703125" style="1" customWidth="1"/>
    <col min="2055" max="2055" width="23.140625" style="1" customWidth="1"/>
    <col min="2056" max="2056" width="13.28515625" style="1" customWidth="1"/>
    <col min="2057" max="2060" width="0" style="1" hidden="1" customWidth="1"/>
    <col min="2061" max="2061" width="31.140625" style="1" customWidth="1"/>
    <col min="2062" max="2062" width="19.7109375" style="1" customWidth="1"/>
    <col min="2063" max="2063" width="16" style="1" customWidth="1"/>
    <col min="2064" max="2306" width="9.140625" style="1"/>
    <col min="2307" max="2307" width="8.28515625" style="1" customWidth="1"/>
    <col min="2308" max="2308" width="18" style="1" customWidth="1"/>
    <col min="2309" max="2309" width="28" style="1" customWidth="1"/>
    <col min="2310" max="2310" width="21.5703125" style="1" customWidth="1"/>
    <col min="2311" max="2311" width="23.140625" style="1" customWidth="1"/>
    <col min="2312" max="2312" width="13.28515625" style="1" customWidth="1"/>
    <col min="2313" max="2316" width="0" style="1" hidden="1" customWidth="1"/>
    <col min="2317" max="2317" width="31.140625" style="1" customWidth="1"/>
    <col min="2318" max="2318" width="19.7109375" style="1" customWidth="1"/>
    <col min="2319" max="2319" width="16" style="1" customWidth="1"/>
    <col min="2320" max="2562" width="9.140625" style="1"/>
    <col min="2563" max="2563" width="8.28515625" style="1" customWidth="1"/>
    <col min="2564" max="2564" width="18" style="1" customWidth="1"/>
    <col min="2565" max="2565" width="28" style="1" customWidth="1"/>
    <col min="2566" max="2566" width="21.5703125" style="1" customWidth="1"/>
    <col min="2567" max="2567" width="23.140625" style="1" customWidth="1"/>
    <col min="2568" max="2568" width="13.28515625" style="1" customWidth="1"/>
    <col min="2569" max="2572" width="0" style="1" hidden="1" customWidth="1"/>
    <col min="2573" max="2573" width="31.140625" style="1" customWidth="1"/>
    <col min="2574" max="2574" width="19.7109375" style="1" customWidth="1"/>
    <col min="2575" max="2575" width="16" style="1" customWidth="1"/>
    <col min="2576" max="2818" width="9.140625" style="1"/>
    <col min="2819" max="2819" width="8.28515625" style="1" customWidth="1"/>
    <col min="2820" max="2820" width="18" style="1" customWidth="1"/>
    <col min="2821" max="2821" width="28" style="1" customWidth="1"/>
    <col min="2822" max="2822" width="21.5703125" style="1" customWidth="1"/>
    <col min="2823" max="2823" width="23.140625" style="1" customWidth="1"/>
    <col min="2824" max="2824" width="13.28515625" style="1" customWidth="1"/>
    <col min="2825" max="2828" width="0" style="1" hidden="1" customWidth="1"/>
    <col min="2829" max="2829" width="31.140625" style="1" customWidth="1"/>
    <col min="2830" max="2830" width="19.7109375" style="1" customWidth="1"/>
    <col min="2831" max="2831" width="16" style="1" customWidth="1"/>
    <col min="2832" max="3074" width="9.140625" style="1"/>
    <col min="3075" max="3075" width="8.28515625" style="1" customWidth="1"/>
    <col min="3076" max="3076" width="18" style="1" customWidth="1"/>
    <col min="3077" max="3077" width="28" style="1" customWidth="1"/>
    <col min="3078" max="3078" width="21.5703125" style="1" customWidth="1"/>
    <col min="3079" max="3079" width="23.140625" style="1" customWidth="1"/>
    <col min="3080" max="3080" width="13.28515625" style="1" customWidth="1"/>
    <col min="3081" max="3084" width="0" style="1" hidden="1" customWidth="1"/>
    <col min="3085" max="3085" width="31.140625" style="1" customWidth="1"/>
    <col min="3086" max="3086" width="19.7109375" style="1" customWidth="1"/>
    <col min="3087" max="3087" width="16" style="1" customWidth="1"/>
    <col min="3088" max="3330" width="9.140625" style="1"/>
    <col min="3331" max="3331" width="8.28515625" style="1" customWidth="1"/>
    <col min="3332" max="3332" width="18" style="1" customWidth="1"/>
    <col min="3333" max="3333" width="28" style="1" customWidth="1"/>
    <col min="3334" max="3334" width="21.5703125" style="1" customWidth="1"/>
    <col min="3335" max="3335" width="23.140625" style="1" customWidth="1"/>
    <col min="3336" max="3336" width="13.28515625" style="1" customWidth="1"/>
    <col min="3337" max="3340" width="0" style="1" hidden="1" customWidth="1"/>
    <col min="3341" max="3341" width="31.140625" style="1" customWidth="1"/>
    <col min="3342" max="3342" width="19.7109375" style="1" customWidth="1"/>
    <col min="3343" max="3343" width="16" style="1" customWidth="1"/>
    <col min="3344" max="3586" width="9.140625" style="1"/>
    <col min="3587" max="3587" width="8.28515625" style="1" customWidth="1"/>
    <col min="3588" max="3588" width="18" style="1" customWidth="1"/>
    <col min="3589" max="3589" width="28" style="1" customWidth="1"/>
    <col min="3590" max="3590" width="21.5703125" style="1" customWidth="1"/>
    <col min="3591" max="3591" width="23.140625" style="1" customWidth="1"/>
    <col min="3592" max="3592" width="13.28515625" style="1" customWidth="1"/>
    <col min="3593" max="3596" width="0" style="1" hidden="1" customWidth="1"/>
    <col min="3597" max="3597" width="31.140625" style="1" customWidth="1"/>
    <col min="3598" max="3598" width="19.7109375" style="1" customWidth="1"/>
    <col min="3599" max="3599" width="16" style="1" customWidth="1"/>
    <col min="3600" max="3842" width="9.140625" style="1"/>
    <col min="3843" max="3843" width="8.28515625" style="1" customWidth="1"/>
    <col min="3844" max="3844" width="18" style="1" customWidth="1"/>
    <col min="3845" max="3845" width="28" style="1" customWidth="1"/>
    <col min="3846" max="3846" width="21.5703125" style="1" customWidth="1"/>
    <col min="3847" max="3847" width="23.140625" style="1" customWidth="1"/>
    <col min="3848" max="3848" width="13.28515625" style="1" customWidth="1"/>
    <col min="3849" max="3852" width="0" style="1" hidden="1" customWidth="1"/>
    <col min="3853" max="3853" width="31.140625" style="1" customWidth="1"/>
    <col min="3854" max="3854" width="19.7109375" style="1" customWidth="1"/>
    <col min="3855" max="3855" width="16" style="1" customWidth="1"/>
    <col min="3856" max="4098" width="9.140625" style="1"/>
    <col min="4099" max="4099" width="8.28515625" style="1" customWidth="1"/>
    <col min="4100" max="4100" width="18" style="1" customWidth="1"/>
    <col min="4101" max="4101" width="28" style="1" customWidth="1"/>
    <col min="4102" max="4102" width="21.5703125" style="1" customWidth="1"/>
    <col min="4103" max="4103" width="23.140625" style="1" customWidth="1"/>
    <col min="4104" max="4104" width="13.28515625" style="1" customWidth="1"/>
    <col min="4105" max="4108" width="0" style="1" hidden="1" customWidth="1"/>
    <col min="4109" max="4109" width="31.140625" style="1" customWidth="1"/>
    <col min="4110" max="4110" width="19.7109375" style="1" customWidth="1"/>
    <col min="4111" max="4111" width="16" style="1" customWidth="1"/>
    <col min="4112" max="4354" width="9.140625" style="1"/>
    <col min="4355" max="4355" width="8.28515625" style="1" customWidth="1"/>
    <col min="4356" max="4356" width="18" style="1" customWidth="1"/>
    <col min="4357" max="4357" width="28" style="1" customWidth="1"/>
    <col min="4358" max="4358" width="21.5703125" style="1" customWidth="1"/>
    <col min="4359" max="4359" width="23.140625" style="1" customWidth="1"/>
    <col min="4360" max="4360" width="13.28515625" style="1" customWidth="1"/>
    <col min="4361" max="4364" width="0" style="1" hidden="1" customWidth="1"/>
    <col min="4365" max="4365" width="31.140625" style="1" customWidth="1"/>
    <col min="4366" max="4366" width="19.7109375" style="1" customWidth="1"/>
    <col min="4367" max="4367" width="16" style="1" customWidth="1"/>
    <col min="4368" max="4610" width="9.140625" style="1"/>
    <col min="4611" max="4611" width="8.28515625" style="1" customWidth="1"/>
    <col min="4612" max="4612" width="18" style="1" customWidth="1"/>
    <col min="4613" max="4613" width="28" style="1" customWidth="1"/>
    <col min="4614" max="4614" width="21.5703125" style="1" customWidth="1"/>
    <col min="4615" max="4615" width="23.140625" style="1" customWidth="1"/>
    <col min="4616" max="4616" width="13.28515625" style="1" customWidth="1"/>
    <col min="4617" max="4620" width="0" style="1" hidden="1" customWidth="1"/>
    <col min="4621" max="4621" width="31.140625" style="1" customWidth="1"/>
    <col min="4622" max="4622" width="19.7109375" style="1" customWidth="1"/>
    <col min="4623" max="4623" width="16" style="1" customWidth="1"/>
    <col min="4624" max="4866" width="9.140625" style="1"/>
    <col min="4867" max="4867" width="8.28515625" style="1" customWidth="1"/>
    <col min="4868" max="4868" width="18" style="1" customWidth="1"/>
    <col min="4869" max="4869" width="28" style="1" customWidth="1"/>
    <col min="4870" max="4870" width="21.5703125" style="1" customWidth="1"/>
    <col min="4871" max="4871" width="23.140625" style="1" customWidth="1"/>
    <col min="4872" max="4872" width="13.28515625" style="1" customWidth="1"/>
    <col min="4873" max="4876" width="0" style="1" hidden="1" customWidth="1"/>
    <col min="4877" max="4877" width="31.140625" style="1" customWidth="1"/>
    <col min="4878" max="4878" width="19.7109375" style="1" customWidth="1"/>
    <col min="4879" max="4879" width="16" style="1" customWidth="1"/>
    <col min="4880" max="5122" width="9.140625" style="1"/>
    <col min="5123" max="5123" width="8.28515625" style="1" customWidth="1"/>
    <col min="5124" max="5124" width="18" style="1" customWidth="1"/>
    <col min="5125" max="5125" width="28" style="1" customWidth="1"/>
    <col min="5126" max="5126" width="21.5703125" style="1" customWidth="1"/>
    <col min="5127" max="5127" width="23.140625" style="1" customWidth="1"/>
    <col min="5128" max="5128" width="13.28515625" style="1" customWidth="1"/>
    <col min="5129" max="5132" width="0" style="1" hidden="1" customWidth="1"/>
    <col min="5133" max="5133" width="31.140625" style="1" customWidth="1"/>
    <col min="5134" max="5134" width="19.7109375" style="1" customWidth="1"/>
    <col min="5135" max="5135" width="16" style="1" customWidth="1"/>
    <col min="5136" max="5378" width="9.140625" style="1"/>
    <col min="5379" max="5379" width="8.28515625" style="1" customWidth="1"/>
    <col min="5380" max="5380" width="18" style="1" customWidth="1"/>
    <col min="5381" max="5381" width="28" style="1" customWidth="1"/>
    <col min="5382" max="5382" width="21.5703125" style="1" customWidth="1"/>
    <col min="5383" max="5383" width="23.140625" style="1" customWidth="1"/>
    <col min="5384" max="5384" width="13.28515625" style="1" customWidth="1"/>
    <col min="5385" max="5388" width="0" style="1" hidden="1" customWidth="1"/>
    <col min="5389" max="5389" width="31.140625" style="1" customWidth="1"/>
    <col min="5390" max="5390" width="19.7109375" style="1" customWidth="1"/>
    <col min="5391" max="5391" width="16" style="1" customWidth="1"/>
    <col min="5392" max="5634" width="9.140625" style="1"/>
    <col min="5635" max="5635" width="8.28515625" style="1" customWidth="1"/>
    <col min="5636" max="5636" width="18" style="1" customWidth="1"/>
    <col min="5637" max="5637" width="28" style="1" customWidth="1"/>
    <col min="5638" max="5638" width="21.5703125" style="1" customWidth="1"/>
    <col min="5639" max="5639" width="23.140625" style="1" customWidth="1"/>
    <col min="5640" max="5640" width="13.28515625" style="1" customWidth="1"/>
    <col min="5641" max="5644" width="0" style="1" hidden="1" customWidth="1"/>
    <col min="5645" max="5645" width="31.140625" style="1" customWidth="1"/>
    <col min="5646" max="5646" width="19.7109375" style="1" customWidth="1"/>
    <col min="5647" max="5647" width="16" style="1" customWidth="1"/>
    <col min="5648" max="5890" width="9.140625" style="1"/>
    <col min="5891" max="5891" width="8.28515625" style="1" customWidth="1"/>
    <col min="5892" max="5892" width="18" style="1" customWidth="1"/>
    <col min="5893" max="5893" width="28" style="1" customWidth="1"/>
    <col min="5894" max="5894" width="21.5703125" style="1" customWidth="1"/>
    <col min="5895" max="5895" width="23.140625" style="1" customWidth="1"/>
    <col min="5896" max="5896" width="13.28515625" style="1" customWidth="1"/>
    <col min="5897" max="5900" width="0" style="1" hidden="1" customWidth="1"/>
    <col min="5901" max="5901" width="31.140625" style="1" customWidth="1"/>
    <col min="5902" max="5902" width="19.7109375" style="1" customWidth="1"/>
    <col min="5903" max="5903" width="16" style="1" customWidth="1"/>
    <col min="5904" max="6146" width="9.140625" style="1"/>
    <col min="6147" max="6147" width="8.28515625" style="1" customWidth="1"/>
    <col min="6148" max="6148" width="18" style="1" customWidth="1"/>
    <col min="6149" max="6149" width="28" style="1" customWidth="1"/>
    <col min="6150" max="6150" width="21.5703125" style="1" customWidth="1"/>
    <col min="6151" max="6151" width="23.140625" style="1" customWidth="1"/>
    <col min="6152" max="6152" width="13.28515625" style="1" customWidth="1"/>
    <col min="6153" max="6156" width="0" style="1" hidden="1" customWidth="1"/>
    <col min="6157" max="6157" width="31.140625" style="1" customWidth="1"/>
    <col min="6158" max="6158" width="19.7109375" style="1" customWidth="1"/>
    <col min="6159" max="6159" width="16" style="1" customWidth="1"/>
    <col min="6160" max="6402" width="9.140625" style="1"/>
    <col min="6403" max="6403" width="8.28515625" style="1" customWidth="1"/>
    <col min="6404" max="6404" width="18" style="1" customWidth="1"/>
    <col min="6405" max="6405" width="28" style="1" customWidth="1"/>
    <col min="6406" max="6406" width="21.5703125" style="1" customWidth="1"/>
    <col min="6407" max="6407" width="23.140625" style="1" customWidth="1"/>
    <col min="6408" max="6408" width="13.28515625" style="1" customWidth="1"/>
    <col min="6409" max="6412" width="0" style="1" hidden="1" customWidth="1"/>
    <col min="6413" max="6413" width="31.140625" style="1" customWidth="1"/>
    <col min="6414" max="6414" width="19.7109375" style="1" customWidth="1"/>
    <col min="6415" max="6415" width="16" style="1" customWidth="1"/>
    <col min="6416" max="6658" width="9.140625" style="1"/>
    <col min="6659" max="6659" width="8.28515625" style="1" customWidth="1"/>
    <col min="6660" max="6660" width="18" style="1" customWidth="1"/>
    <col min="6661" max="6661" width="28" style="1" customWidth="1"/>
    <col min="6662" max="6662" width="21.5703125" style="1" customWidth="1"/>
    <col min="6663" max="6663" width="23.140625" style="1" customWidth="1"/>
    <col min="6664" max="6664" width="13.28515625" style="1" customWidth="1"/>
    <col min="6665" max="6668" width="0" style="1" hidden="1" customWidth="1"/>
    <col min="6669" max="6669" width="31.140625" style="1" customWidth="1"/>
    <col min="6670" max="6670" width="19.7109375" style="1" customWidth="1"/>
    <col min="6671" max="6671" width="16" style="1" customWidth="1"/>
    <col min="6672" max="6914" width="9.140625" style="1"/>
    <col min="6915" max="6915" width="8.28515625" style="1" customWidth="1"/>
    <col min="6916" max="6916" width="18" style="1" customWidth="1"/>
    <col min="6917" max="6917" width="28" style="1" customWidth="1"/>
    <col min="6918" max="6918" width="21.5703125" style="1" customWidth="1"/>
    <col min="6919" max="6919" width="23.140625" style="1" customWidth="1"/>
    <col min="6920" max="6920" width="13.28515625" style="1" customWidth="1"/>
    <col min="6921" max="6924" width="0" style="1" hidden="1" customWidth="1"/>
    <col min="6925" max="6925" width="31.140625" style="1" customWidth="1"/>
    <col min="6926" max="6926" width="19.7109375" style="1" customWidth="1"/>
    <col min="6927" max="6927" width="16" style="1" customWidth="1"/>
    <col min="6928" max="7170" width="9.140625" style="1"/>
    <col min="7171" max="7171" width="8.28515625" style="1" customWidth="1"/>
    <col min="7172" max="7172" width="18" style="1" customWidth="1"/>
    <col min="7173" max="7173" width="28" style="1" customWidth="1"/>
    <col min="7174" max="7174" width="21.5703125" style="1" customWidth="1"/>
    <col min="7175" max="7175" width="23.140625" style="1" customWidth="1"/>
    <col min="7176" max="7176" width="13.28515625" style="1" customWidth="1"/>
    <col min="7177" max="7180" width="0" style="1" hidden="1" customWidth="1"/>
    <col min="7181" max="7181" width="31.140625" style="1" customWidth="1"/>
    <col min="7182" max="7182" width="19.7109375" style="1" customWidth="1"/>
    <col min="7183" max="7183" width="16" style="1" customWidth="1"/>
    <col min="7184" max="7426" width="9.140625" style="1"/>
    <col min="7427" max="7427" width="8.28515625" style="1" customWidth="1"/>
    <col min="7428" max="7428" width="18" style="1" customWidth="1"/>
    <col min="7429" max="7429" width="28" style="1" customWidth="1"/>
    <col min="7430" max="7430" width="21.5703125" style="1" customWidth="1"/>
    <col min="7431" max="7431" width="23.140625" style="1" customWidth="1"/>
    <col min="7432" max="7432" width="13.28515625" style="1" customWidth="1"/>
    <col min="7433" max="7436" width="0" style="1" hidden="1" customWidth="1"/>
    <col min="7437" max="7437" width="31.140625" style="1" customWidth="1"/>
    <col min="7438" max="7438" width="19.7109375" style="1" customWidth="1"/>
    <col min="7439" max="7439" width="16" style="1" customWidth="1"/>
    <col min="7440" max="7682" width="9.140625" style="1"/>
    <col min="7683" max="7683" width="8.28515625" style="1" customWidth="1"/>
    <col min="7684" max="7684" width="18" style="1" customWidth="1"/>
    <col min="7685" max="7685" width="28" style="1" customWidth="1"/>
    <col min="7686" max="7686" width="21.5703125" style="1" customWidth="1"/>
    <col min="7687" max="7687" width="23.140625" style="1" customWidth="1"/>
    <col min="7688" max="7688" width="13.28515625" style="1" customWidth="1"/>
    <col min="7689" max="7692" width="0" style="1" hidden="1" customWidth="1"/>
    <col min="7693" max="7693" width="31.140625" style="1" customWidth="1"/>
    <col min="7694" max="7694" width="19.7109375" style="1" customWidth="1"/>
    <col min="7695" max="7695" width="16" style="1" customWidth="1"/>
    <col min="7696" max="7938" width="9.140625" style="1"/>
    <col min="7939" max="7939" width="8.28515625" style="1" customWidth="1"/>
    <col min="7940" max="7940" width="18" style="1" customWidth="1"/>
    <col min="7941" max="7941" width="28" style="1" customWidth="1"/>
    <col min="7942" max="7942" width="21.5703125" style="1" customWidth="1"/>
    <col min="7943" max="7943" width="23.140625" style="1" customWidth="1"/>
    <col min="7944" max="7944" width="13.28515625" style="1" customWidth="1"/>
    <col min="7945" max="7948" width="0" style="1" hidden="1" customWidth="1"/>
    <col min="7949" max="7949" width="31.140625" style="1" customWidth="1"/>
    <col min="7950" max="7950" width="19.7109375" style="1" customWidth="1"/>
    <col min="7951" max="7951" width="16" style="1" customWidth="1"/>
    <col min="7952" max="8194" width="9.140625" style="1"/>
    <col min="8195" max="8195" width="8.28515625" style="1" customWidth="1"/>
    <col min="8196" max="8196" width="18" style="1" customWidth="1"/>
    <col min="8197" max="8197" width="28" style="1" customWidth="1"/>
    <col min="8198" max="8198" width="21.5703125" style="1" customWidth="1"/>
    <col min="8199" max="8199" width="23.140625" style="1" customWidth="1"/>
    <col min="8200" max="8200" width="13.28515625" style="1" customWidth="1"/>
    <col min="8201" max="8204" width="0" style="1" hidden="1" customWidth="1"/>
    <col min="8205" max="8205" width="31.140625" style="1" customWidth="1"/>
    <col min="8206" max="8206" width="19.7109375" style="1" customWidth="1"/>
    <col min="8207" max="8207" width="16" style="1" customWidth="1"/>
    <col min="8208" max="8450" width="9.140625" style="1"/>
    <col min="8451" max="8451" width="8.28515625" style="1" customWidth="1"/>
    <col min="8452" max="8452" width="18" style="1" customWidth="1"/>
    <col min="8453" max="8453" width="28" style="1" customWidth="1"/>
    <col min="8454" max="8454" width="21.5703125" style="1" customWidth="1"/>
    <col min="8455" max="8455" width="23.140625" style="1" customWidth="1"/>
    <col min="8456" max="8456" width="13.28515625" style="1" customWidth="1"/>
    <col min="8457" max="8460" width="0" style="1" hidden="1" customWidth="1"/>
    <col min="8461" max="8461" width="31.140625" style="1" customWidth="1"/>
    <col min="8462" max="8462" width="19.7109375" style="1" customWidth="1"/>
    <col min="8463" max="8463" width="16" style="1" customWidth="1"/>
    <col min="8464" max="8706" width="9.140625" style="1"/>
    <col min="8707" max="8707" width="8.28515625" style="1" customWidth="1"/>
    <col min="8708" max="8708" width="18" style="1" customWidth="1"/>
    <col min="8709" max="8709" width="28" style="1" customWidth="1"/>
    <col min="8710" max="8710" width="21.5703125" style="1" customWidth="1"/>
    <col min="8711" max="8711" width="23.140625" style="1" customWidth="1"/>
    <col min="8712" max="8712" width="13.28515625" style="1" customWidth="1"/>
    <col min="8713" max="8716" width="0" style="1" hidden="1" customWidth="1"/>
    <col min="8717" max="8717" width="31.140625" style="1" customWidth="1"/>
    <col min="8718" max="8718" width="19.7109375" style="1" customWidth="1"/>
    <col min="8719" max="8719" width="16" style="1" customWidth="1"/>
    <col min="8720" max="8962" width="9.140625" style="1"/>
    <col min="8963" max="8963" width="8.28515625" style="1" customWidth="1"/>
    <col min="8964" max="8964" width="18" style="1" customWidth="1"/>
    <col min="8965" max="8965" width="28" style="1" customWidth="1"/>
    <col min="8966" max="8966" width="21.5703125" style="1" customWidth="1"/>
    <col min="8967" max="8967" width="23.140625" style="1" customWidth="1"/>
    <col min="8968" max="8968" width="13.28515625" style="1" customWidth="1"/>
    <col min="8969" max="8972" width="0" style="1" hidden="1" customWidth="1"/>
    <col min="8973" max="8973" width="31.140625" style="1" customWidth="1"/>
    <col min="8974" max="8974" width="19.7109375" style="1" customWidth="1"/>
    <col min="8975" max="8975" width="16" style="1" customWidth="1"/>
    <col min="8976" max="9218" width="9.140625" style="1"/>
    <col min="9219" max="9219" width="8.28515625" style="1" customWidth="1"/>
    <col min="9220" max="9220" width="18" style="1" customWidth="1"/>
    <col min="9221" max="9221" width="28" style="1" customWidth="1"/>
    <col min="9222" max="9222" width="21.5703125" style="1" customWidth="1"/>
    <col min="9223" max="9223" width="23.140625" style="1" customWidth="1"/>
    <col min="9224" max="9224" width="13.28515625" style="1" customWidth="1"/>
    <col min="9225" max="9228" width="0" style="1" hidden="1" customWidth="1"/>
    <col min="9229" max="9229" width="31.140625" style="1" customWidth="1"/>
    <col min="9230" max="9230" width="19.7109375" style="1" customWidth="1"/>
    <col min="9231" max="9231" width="16" style="1" customWidth="1"/>
    <col min="9232" max="9474" width="9.140625" style="1"/>
    <col min="9475" max="9475" width="8.28515625" style="1" customWidth="1"/>
    <col min="9476" max="9476" width="18" style="1" customWidth="1"/>
    <col min="9477" max="9477" width="28" style="1" customWidth="1"/>
    <col min="9478" max="9478" width="21.5703125" style="1" customWidth="1"/>
    <col min="9479" max="9479" width="23.140625" style="1" customWidth="1"/>
    <col min="9480" max="9480" width="13.28515625" style="1" customWidth="1"/>
    <col min="9481" max="9484" width="0" style="1" hidden="1" customWidth="1"/>
    <col min="9485" max="9485" width="31.140625" style="1" customWidth="1"/>
    <col min="9486" max="9486" width="19.7109375" style="1" customWidth="1"/>
    <col min="9487" max="9487" width="16" style="1" customWidth="1"/>
    <col min="9488" max="9730" width="9.140625" style="1"/>
    <col min="9731" max="9731" width="8.28515625" style="1" customWidth="1"/>
    <col min="9732" max="9732" width="18" style="1" customWidth="1"/>
    <col min="9733" max="9733" width="28" style="1" customWidth="1"/>
    <col min="9734" max="9734" width="21.5703125" style="1" customWidth="1"/>
    <col min="9735" max="9735" width="23.140625" style="1" customWidth="1"/>
    <col min="9736" max="9736" width="13.28515625" style="1" customWidth="1"/>
    <col min="9737" max="9740" width="0" style="1" hidden="1" customWidth="1"/>
    <col min="9741" max="9741" width="31.140625" style="1" customWidth="1"/>
    <col min="9742" max="9742" width="19.7109375" style="1" customWidth="1"/>
    <col min="9743" max="9743" width="16" style="1" customWidth="1"/>
    <col min="9744" max="9986" width="9.140625" style="1"/>
    <col min="9987" max="9987" width="8.28515625" style="1" customWidth="1"/>
    <col min="9988" max="9988" width="18" style="1" customWidth="1"/>
    <col min="9989" max="9989" width="28" style="1" customWidth="1"/>
    <col min="9990" max="9990" width="21.5703125" style="1" customWidth="1"/>
    <col min="9991" max="9991" width="23.140625" style="1" customWidth="1"/>
    <col min="9992" max="9992" width="13.28515625" style="1" customWidth="1"/>
    <col min="9993" max="9996" width="0" style="1" hidden="1" customWidth="1"/>
    <col min="9997" max="9997" width="31.140625" style="1" customWidth="1"/>
    <col min="9998" max="9998" width="19.7109375" style="1" customWidth="1"/>
    <col min="9999" max="9999" width="16" style="1" customWidth="1"/>
    <col min="10000" max="10242" width="9.140625" style="1"/>
    <col min="10243" max="10243" width="8.28515625" style="1" customWidth="1"/>
    <col min="10244" max="10244" width="18" style="1" customWidth="1"/>
    <col min="10245" max="10245" width="28" style="1" customWidth="1"/>
    <col min="10246" max="10246" width="21.5703125" style="1" customWidth="1"/>
    <col min="10247" max="10247" width="23.140625" style="1" customWidth="1"/>
    <col min="10248" max="10248" width="13.28515625" style="1" customWidth="1"/>
    <col min="10249" max="10252" width="0" style="1" hidden="1" customWidth="1"/>
    <col min="10253" max="10253" width="31.140625" style="1" customWidth="1"/>
    <col min="10254" max="10254" width="19.7109375" style="1" customWidth="1"/>
    <col min="10255" max="10255" width="16" style="1" customWidth="1"/>
    <col min="10256" max="10498" width="9.140625" style="1"/>
    <col min="10499" max="10499" width="8.28515625" style="1" customWidth="1"/>
    <col min="10500" max="10500" width="18" style="1" customWidth="1"/>
    <col min="10501" max="10501" width="28" style="1" customWidth="1"/>
    <col min="10502" max="10502" width="21.5703125" style="1" customWidth="1"/>
    <col min="10503" max="10503" width="23.140625" style="1" customWidth="1"/>
    <col min="10504" max="10504" width="13.28515625" style="1" customWidth="1"/>
    <col min="10505" max="10508" width="0" style="1" hidden="1" customWidth="1"/>
    <col min="10509" max="10509" width="31.140625" style="1" customWidth="1"/>
    <col min="10510" max="10510" width="19.7109375" style="1" customWidth="1"/>
    <col min="10511" max="10511" width="16" style="1" customWidth="1"/>
    <col min="10512" max="10754" width="9.140625" style="1"/>
    <col min="10755" max="10755" width="8.28515625" style="1" customWidth="1"/>
    <col min="10756" max="10756" width="18" style="1" customWidth="1"/>
    <col min="10757" max="10757" width="28" style="1" customWidth="1"/>
    <col min="10758" max="10758" width="21.5703125" style="1" customWidth="1"/>
    <col min="10759" max="10759" width="23.140625" style="1" customWidth="1"/>
    <col min="10760" max="10760" width="13.28515625" style="1" customWidth="1"/>
    <col min="10761" max="10764" width="0" style="1" hidden="1" customWidth="1"/>
    <col min="10765" max="10765" width="31.140625" style="1" customWidth="1"/>
    <col min="10766" max="10766" width="19.7109375" style="1" customWidth="1"/>
    <col min="10767" max="10767" width="16" style="1" customWidth="1"/>
    <col min="10768" max="11010" width="9.140625" style="1"/>
    <col min="11011" max="11011" width="8.28515625" style="1" customWidth="1"/>
    <col min="11012" max="11012" width="18" style="1" customWidth="1"/>
    <col min="11013" max="11013" width="28" style="1" customWidth="1"/>
    <col min="11014" max="11014" width="21.5703125" style="1" customWidth="1"/>
    <col min="11015" max="11015" width="23.140625" style="1" customWidth="1"/>
    <col min="11016" max="11016" width="13.28515625" style="1" customWidth="1"/>
    <col min="11017" max="11020" width="0" style="1" hidden="1" customWidth="1"/>
    <col min="11021" max="11021" width="31.140625" style="1" customWidth="1"/>
    <col min="11022" max="11022" width="19.7109375" style="1" customWidth="1"/>
    <col min="11023" max="11023" width="16" style="1" customWidth="1"/>
    <col min="11024" max="11266" width="9.140625" style="1"/>
    <col min="11267" max="11267" width="8.28515625" style="1" customWidth="1"/>
    <col min="11268" max="11268" width="18" style="1" customWidth="1"/>
    <col min="11269" max="11269" width="28" style="1" customWidth="1"/>
    <col min="11270" max="11270" width="21.5703125" style="1" customWidth="1"/>
    <col min="11271" max="11271" width="23.140625" style="1" customWidth="1"/>
    <col min="11272" max="11272" width="13.28515625" style="1" customWidth="1"/>
    <col min="11273" max="11276" width="0" style="1" hidden="1" customWidth="1"/>
    <col min="11277" max="11277" width="31.140625" style="1" customWidth="1"/>
    <col min="11278" max="11278" width="19.7109375" style="1" customWidth="1"/>
    <col min="11279" max="11279" width="16" style="1" customWidth="1"/>
    <col min="11280" max="11522" width="9.140625" style="1"/>
    <col min="11523" max="11523" width="8.28515625" style="1" customWidth="1"/>
    <col min="11524" max="11524" width="18" style="1" customWidth="1"/>
    <col min="11525" max="11525" width="28" style="1" customWidth="1"/>
    <col min="11526" max="11526" width="21.5703125" style="1" customWidth="1"/>
    <col min="11527" max="11527" width="23.140625" style="1" customWidth="1"/>
    <col min="11528" max="11528" width="13.28515625" style="1" customWidth="1"/>
    <col min="11529" max="11532" width="0" style="1" hidden="1" customWidth="1"/>
    <col min="11533" max="11533" width="31.140625" style="1" customWidth="1"/>
    <col min="11534" max="11534" width="19.7109375" style="1" customWidth="1"/>
    <col min="11535" max="11535" width="16" style="1" customWidth="1"/>
    <col min="11536" max="11778" width="9.140625" style="1"/>
    <col min="11779" max="11779" width="8.28515625" style="1" customWidth="1"/>
    <col min="11780" max="11780" width="18" style="1" customWidth="1"/>
    <col min="11781" max="11781" width="28" style="1" customWidth="1"/>
    <col min="11782" max="11782" width="21.5703125" style="1" customWidth="1"/>
    <col min="11783" max="11783" width="23.140625" style="1" customWidth="1"/>
    <col min="11784" max="11784" width="13.28515625" style="1" customWidth="1"/>
    <col min="11785" max="11788" width="0" style="1" hidden="1" customWidth="1"/>
    <col min="11789" max="11789" width="31.140625" style="1" customWidth="1"/>
    <col min="11790" max="11790" width="19.7109375" style="1" customWidth="1"/>
    <col min="11791" max="11791" width="16" style="1" customWidth="1"/>
    <col min="11792" max="12034" width="9.140625" style="1"/>
    <col min="12035" max="12035" width="8.28515625" style="1" customWidth="1"/>
    <col min="12036" max="12036" width="18" style="1" customWidth="1"/>
    <col min="12037" max="12037" width="28" style="1" customWidth="1"/>
    <col min="12038" max="12038" width="21.5703125" style="1" customWidth="1"/>
    <col min="12039" max="12039" width="23.140625" style="1" customWidth="1"/>
    <col min="12040" max="12040" width="13.28515625" style="1" customWidth="1"/>
    <col min="12041" max="12044" width="0" style="1" hidden="1" customWidth="1"/>
    <col min="12045" max="12045" width="31.140625" style="1" customWidth="1"/>
    <col min="12046" max="12046" width="19.7109375" style="1" customWidth="1"/>
    <col min="12047" max="12047" width="16" style="1" customWidth="1"/>
    <col min="12048" max="12290" width="9.140625" style="1"/>
    <col min="12291" max="12291" width="8.28515625" style="1" customWidth="1"/>
    <col min="12292" max="12292" width="18" style="1" customWidth="1"/>
    <col min="12293" max="12293" width="28" style="1" customWidth="1"/>
    <col min="12294" max="12294" width="21.5703125" style="1" customWidth="1"/>
    <col min="12295" max="12295" width="23.140625" style="1" customWidth="1"/>
    <col min="12296" max="12296" width="13.28515625" style="1" customWidth="1"/>
    <col min="12297" max="12300" width="0" style="1" hidden="1" customWidth="1"/>
    <col min="12301" max="12301" width="31.140625" style="1" customWidth="1"/>
    <col min="12302" max="12302" width="19.7109375" style="1" customWidth="1"/>
    <col min="12303" max="12303" width="16" style="1" customWidth="1"/>
    <col min="12304" max="12546" width="9.140625" style="1"/>
    <col min="12547" max="12547" width="8.28515625" style="1" customWidth="1"/>
    <col min="12548" max="12548" width="18" style="1" customWidth="1"/>
    <col min="12549" max="12549" width="28" style="1" customWidth="1"/>
    <col min="12550" max="12550" width="21.5703125" style="1" customWidth="1"/>
    <col min="12551" max="12551" width="23.140625" style="1" customWidth="1"/>
    <col min="12552" max="12552" width="13.28515625" style="1" customWidth="1"/>
    <col min="12553" max="12556" width="0" style="1" hidden="1" customWidth="1"/>
    <col min="12557" max="12557" width="31.140625" style="1" customWidth="1"/>
    <col min="12558" max="12558" width="19.7109375" style="1" customWidth="1"/>
    <col min="12559" max="12559" width="16" style="1" customWidth="1"/>
    <col min="12560" max="12802" width="9.140625" style="1"/>
    <col min="12803" max="12803" width="8.28515625" style="1" customWidth="1"/>
    <col min="12804" max="12804" width="18" style="1" customWidth="1"/>
    <col min="12805" max="12805" width="28" style="1" customWidth="1"/>
    <col min="12806" max="12806" width="21.5703125" style="1" customWidth="1"/>
    <col min="12807" max="12807" width="23.140625" style="1" customWidth="1"/>
    <col min="12808" max="12808" width="13.28515625" style="1" customWidth="1"/>
    <col min="12809" max="12812" width="0" style="1" hidden="1" customWidth="1"/>
    <col min="12813" max="12813" width="31.140625" style="1" customWidth="1"/>
    <col min="12814" max="12814" width="19.7109375" style="1" customWidth="1"/>
    <col min="12815" max="12815" width="16" style="1" customWidth="1"/>
    <col min="12816" max="13058" width="9.140625" style="1"/>
    <col min="13059" max="13059" width="8.28515625" style="1" customWidth="1"/>
    <col min="13060" max="13060" width="18" style="1" customWidth="1"/>
    <col min="13061" max="13061" width="28" style="1" customWidth="1"/>
    <col min="13062" max="13062" width="21.5703125" style="1" customWidth="1"/>
    <col min="13063" max="13063" width="23.140625" style="1" customWidth="1"/>
    <col min="13064" max="13064" width="13.28515625" style="1" customWidth="1"/>
    <col min="13065" max="13068" width="0" style="1" hidden="1" customWidth="1"/>
    <col min="13069" max="13069" width="31.140625" style="1" customWidth="1"/>
    <col min="13070" max="13070" width="19.7109375" style="1" customWidth="1"/>
    <col min="13071" max="13071" width="16" style="1" customWidth="1"/>
    <col min="13072" max="13314" width="9.140625" style="1"/>
    <col min="13315" max="13315" width="8.28515625" style="1" customWidth="1"/>
    <col min="13316" max="13316" width="18" style="1" customWidth="1"/>
    <col min="13317" max="13317" width="28" style="1" customWidth="1"/>
    <col min="13318" max="13318" width="21.5703125" style="1" customWidth="1"/>
    <col min="13319" max="13319" width="23.140625" style="1" customWidth="1"/>
    <col min="13320" max="13320" width="13.28515625" style="1" customWidth="1"/>
    <col min="13321" max="13324" width="0" style="1" hidden="1" customWidth="1"/>
    <col min="13325" max="13325" width="31.140625" style="1" customWidth="1"/>
    <col min="13326" max="13326" width="19.7109375" style="1" customWidth="1"/>
    <col min="13327" max="13327" width="16" style="1" customWidth="1"/>
    <col min="13328" max="13570" width="9.140625" style="1"/>
    <col min="13571" max="13571" width="8.28515625" style="1" customWidth="1"/>
    <col min="13572" max="13572" width="18" style="1" customWidth="1"/>
    <col min="13573" max="13573" width="28" style="1" customWidth="1"/>
    <col min="13574" max="13574" width="21.5703125" style="1" customWidth="1"/>
    <col min="13575" max="13575" width="23.140625" style="1" customWidth="1"/>
    <col min="13576" max="13576" width="13.28515625" style="1" customWidth="1"/>
    <col min="13577" max="13580" width="0" style="1" hidden="1" customWidth="1"/>
    <col min="13581" max="13581" width="31.140625" style="1" customWidth="1"/>
    <col min="13582" max="13582" width="19.7109375" style="1" customWidth="1"/>
    <col min="13583" max="13583" width="16" style="1" customWidth="1"/>
    <col min="13584" max="13826" width="9.140625" style="1"/>
    <col min="13827" max="13827" width="8.28515625" style="1" customWidth="1"/>
    <col min="13828" max="13828" width="18" style="1" customWidth="1"/>
    <col min="13829" max="13829" width="28" style="1" customWidth="1"/>
    <col min="13830" max="13830" width="21.5703125" style="1" customWidth="1"/>
    <col min="13831" max="13831" width="23.140625" style="1" customWidth="1"/>
    <col min="13832" max="13832" width="13.28515625" style="1" customWidth="1"/>
    <col min="13833" max="13836" width="0" style="1" hidden="1" customWidth="1"/>
    <col min="13837" max="13837" width="31.140625" style="1" customWidth="1"/>
    <col min="13838" max="13838" width="19.7109375" style="1" customWidth="1"/>
    <col min="13839" max="13839" width="16" style="1" customWidth="1"/>
    <col min="13840" max="14082" width="9.140625" style="1"/>
    <col min="14083" max="14083" width="8.28515625" style="1" customWidth="1"/>
    <col min="14084" max="14084" width="18" style="1" customWidth="1"/>
    <col min="14085" max="14085" width="28" style="1" customWidth="1"/>
    <col min="14086" max="14086" width="21.5703125" style="1" customWidth="1"/>
    <col min="14087" max="14087" width="23.140625" style="1" customWidth="1"/>
    <col min="14088" max="14088" width="13.28515625" style="1" customWidth="1"/>
    <col min="14089" max="14092" width="0" style="1" hidden="1" customWidth="1"/>
    <col min="14093" max="14093" width="31.140625" style="1" customWidth="1"/>
    <col min="14094" max="14094" width="19.7109375" style="1" customWidth="1"/>
    <col min="14095" max="14095" width="16" style="1" customWidth="1"/>
    <col min="14096" max="14338" width="9.140625" style="1"/>
    <col min="14339" max="14339" width="8.28515625" style="1" customWidth="1"/>
    <col min="14340" max="14340" width="18" style="1" customWidth="1"/>
    <col min="14341" max="14341" width="28" style="1" customWidth="1"/>
    <col min="14342" max="14342" width="21.5703125" style="1" customWidth="1"/>
    <col min="14343" max="14343" width="23.140625" style="1" customWidth="1"/>
    <col min="14344" max="14344" width="13.28515625" style="1" customWidth="1"/>
    <col min="14345" max="14348" width="0" style="1" hidden="1" customWidth="1"/>
    <col min="14349" max="14349" width="31.140625" style="1" customWidth="1"/>
    <col min="14350" max="14350" width="19.7109375" style="1" customWidth="1"/>
    <col min="14351" max="14351" width="16" style="1" customWidth="1"/>
    <col min="14352" max="14594" width="9.140625" style="1"/>
    <col min="14595" max="14595" width="8.28515625" style="1" customWidth="1"/>
    <col min="14596" max="14596" width="18" style="1" customWidth="1"/>
    <col min="14597" max="14597" width="28" style="1" customWidth="1"/>
    <col min="14598" max="14598" width="21.5703125" style="1" customWidth="1"/>
    <col min="14599" max="14599" width="23.140625" style="1" customWidth="1"/>
    <col min="14600" max="14600" width="13.28515625" style="1" customWidth="1"/>
    <col min="14601" max="14604" width="0" style="1" hidden="1" customWidth="1"/>
    <col min="14605" max="14605" width="31.140625" style="1" customWidth="1"/>
    <col min="14606" max="14606" width="19.7109375" style="1" customWidth="1"/>
    <col min="14607" max="14607" width="16" style="1" customWidth="1"/>
    <col min="14608" max="14850" width="9.140625" style="1"/>
    <col min="14851" max="14851" width="8.28515625" style="1" customWidth="1"/>
    <col min="14852" max="14852" width="18" style="1" customWidth="1"/>
    <col min="14853" max="14853" width="28" style="1" customWidth="1"/>
    <col min="14854" max="14854" width="21.5703125" style="1" customWidth="1"/>
    <col min="14855" max="14855" width="23.140625" style="1" customWidth="1"/>
    <col min="14856" max="14856" width="13.28515625" style="1" customWidth="1"/>
    <col min="14857" max="14860" width="0" style="1" hidden="1" customWidth="1"/>
    <col min="14861" max="14861" width="31.140625" style="1" customWidth="1"/>
    <col min="14862" max="14862" width="19.7109375" style="1" customWidth="1"/>
    <col min="14863" max="14863" width="16" style="1" customWidth="1"/>
    <col min="14864" max="15106" width="9.140625" style="1"/>
    <col min="15107" max="15107" width="8.28515625" style="1" customWidth="1"/>
    <col min="15108" max="15108" width="18" style="1" customWidth="1"/>
    <col min="15109" max="15109" width="28" style="1" customWidth="1"/>
    <col min="15110" max="15110" width="21.5703125" style="1" customWidth="1"/>
    <col min="15111" max="15111" width="23.140625" style="1" customWidth="1"/>
    <col min="15112" max="15112" width="13.28515625" style="1" customWidth="1"/>
    <col min="15113" max="15116" width="0" style="1" hidden="1" customWidth="1"/>
    <col min="15117" max="15117" width="31.140625" style="1" customWidth="1"/>
    <col min="15118" max="15118" width="19.7109375" style="1" customWidth="1"/>
    <col min="15119" max="15119" width="16" style="1" customWidth="1"/>
    <col min="15120" max="15362" width="9.140625" style="1"/>
    <col min="15363" max="15363" width="8.28515625" style="1" customWidth="1"/>
    <col min="15364" max="15364" width="18" style="1" customWidth="1"/>
    <col min="15365" max="15365" width="28" style="1" customWidth="1"/>
    <col min="15366" max="15366" width="21.5703125" style="1" customWidth="1"/>
    <col min="15367" max="15367" width="23.140625" style="1" customWidth="1"/>
    <col min="15368" max="15368" width="13.28515625" style="1" customWidth="1"/>
    <col min="15369" max="15372" width="0" style="1" hidden="1" customWidth="1"/>
    <col min="15373" max="15373" width="31.140625" style="1" customWidth="1"/>
    <col min="15374" max="15374" width="19.7109375" style="1" customWidth="1"/>
    <col min="15375" max="15375" width="16" style="1" customWidth="1"/>
    <col min="15376" max="15618" width="9.140625" style="1"/>
    <col min="15619" max="15619" width="8.28515625" style="1" customWidth="1"/>
    <col min="15620" max="15620" width="18" style="1" customWidth="1"/>
    <col min="15621" max="15621" width="28" style="1" customWidth="1"/>
    <col min="15622" max="15622" width="21.5703125" style="1" customWidth="1"/>
    <col min="15623" max="15623" width="23.140625" style="1" customWidth="1"/>
    <col min="15624" max="15624" width="13.28515625" style="1" customWidth="1"/>
    <col min="15625" max="15628" width="0" style="1" hidden="1" customWidth="1"/>
    <col min="15629" max="15629" width="31.140625" style="1" customWidth="1"/>
    <col min="15630" max="15630" width="19.7109375" style="1" customWidth="1"/>
    <col min="15631" max="15631" width="16" style="1" customWidth="1"/>
    <col min="15632" max="15874" width="9.140625" style="1"/>
    <col min="15875" max="15875" width="8.28515625" style="1" customWidth="1"/>
    <col min="15876" max="15876" width="18" style="1" customWidth="1"/>
    <col min="15877" max="15877" width="28" style="1" customWidth="1"/>
    <col min="15878" max="15878" width="21.5703125" style="1" customWidth="1"/>
    <col min="15879" max="15879" width="23.140625" style="1" customWidth="1"/>
    <col min="15880" max="15880" width="13.28515625" style="1" customWidth="1"/>
    <col min="15881" max="15884" width="0" style="1" hidden="1" customWidth="1"/>
    <col min="15885" max="15885" width="31.140625" style="1" customWidth="1"/>
    <col min="15886" max="15886" width="19.7109375" style="1" customWidth="1"/>
    <col min="15887" max="15887" width="16" style="1" customWidth="1"/>
    <col min="15888" max="16130" width="9.140625" style="1"/>
    <col min="16131" max="16131" width="8.28515625" style="1" customWidth="1"/>
    <col min="16132" max="16132" width="18" style="1" customWidth="1"/>
    <col min="16133" max="16133" width="28" style="1" customWidth="1"/>
    <col min="16134" max="16134" width="21.5703125" style="1" customWidth="1"/>
    <col min="16135" max="16135" width="23.140625" style="1" customWidth="1"/>
    <col min="16136" max="16136" width="13.28515625" style="1" customWidth="1"/>
    <col min="16137" max="16140" width="0" style="1" hidden="1" customWidth="1"/>
    <col min="16141" max="16141" width="31.140625" style="1" customWidth="1"/>
    <col min="16142" max="16142" width="19.7109375" style="1" customWidth="1"/>
    <col min="16143" max="16143" width="16" style="1" customWidth="1"/>
    <col min="16144" max="16384" width="9.140625" style="1"/>
  </cols>
  <sheetData>
    <row r="1" spans="1:25" ht="34.5" customHeight="1" x14ac:dyDescent="0.2">
      <c r="A1" s="156" t="s">
        <v>14</v>
      </c>
      <c r="B1" s="156"/>
      <c r="C1" s="156"/>
      <c r="D1" s="156"/>
      <c r="E1" s="156"/>
      <c r="F1" s="156"/>
      <c r="G1" s="156"/>
      <c r="H1" s="156"/>
      <c r="I1" s="156"/>
      <c r="J1" s="156"/>
      <c r="K1" s="156"/>
      <c r="L1" s="156"/>
      <c r="M1" s="156"/>
      <c r="N1" s="156"/>
      <c r="O1" s="156"/>
      <c r="P1" s="1"/>
      <c r="Q1" s="1"/>
      <c r="R1" s="1"/>
    </row>
    <row r="2" spans="1:25" ht="30.75" customHeight="1" x14ac:dyDescent="0.2">
      <c r="A2" s="157" t="s">
        <v>42</v>
      </c>
      <c r="B2" s="157"/>
      <c r="C2" s="157"/>
      <c r="D2" s="157"/>
      <c r="E2" s="157"/>
      <c r="F2" s="157"/>
      <c r="G2" s="157"/>
      <c r="H2" s="157"/>
      <c r="I2" s="157"/>
      <c r="J2" s="157"/>
      <c r="K2" s="157"/>
      <c r="L2" s="157"/>
      <c r="M2" s="157"/>
      <c r="N2" s="157"/>
      <c r="O2" s="157"/>
      <c r="P2" s="1"/>
      <c r="Q2" s="1"/>
      <c r="R2" s="1"/>
    </row>
    <row r="3" spans="1:25" s="2" customFormat="1" ht="36" customHeight="1" x14ac:dyDescent="0.5">
      <c r="A3" s="147" t="s">
        <v>19</v>
      </c>
      <c r="B3" s="147" t="s">
        <v>0</v>
      </c>
      <c r="C3" s="148" t="s">
        <v>23</v>
      </c>
      <c r="D3" s="149" t="s">
        <v>85</v>
      </c>
      <c r="E3" s="148" t="s">
        <v>1</v>
      </c>
      <c r="F3" s="148" t="s">
        <v>2</v>
      </c>
      <c r="G3" s="148" t="s">
        <v>2</v>
      </c>
      <c r="H3" s="148" t="s">
        <v>3</v>
      </c>
      <c r="I3" s="142" t="s">
        <v>4</v>
      </c>
      <c r="J3" s="142" t="s">
        <v>5</v>
      </c>
      <c r="K3" s="148" t="s">
        <v>6</v>
      </c>
      <c r="L3" s="142" t="s">
        <v>4</v>
      </c>
      <c r="M3" s="143" t="s">
        <v>5</v>
      </c>
      <c r="N3" s="151" t="s">
        <v>25</v>
      </c>
      <c r="O3" s="152"/>
      <c r="P3" s="153" t="s">
        <v>86</v>
      </c>
      <c r="Q3" s="154"/>
      <c r="R3" s="154"/>
      <c r="S3" s="153" t="s">
        <v>29</v>
      </c>
      <c r="T3" s="155"/>
      <c r="U3" s="142" t="s">
        <v>93</v>
      </c>
      <c r="V3" s="142"/>
      <c r="W3" s="142"/>
      <c r="X3" s="154" t="s">
        <v>92</v>
      </c>
      <c r="Y3" s="155"/>
    </row>
    <row r="4" spans="1:25" s="2" customFormat="1" ht="79.5" customHeight="1" x14ac:dyDescent="0.5">
      <c r="A4" s="147"/>
      <c r="B4" s="147"/>
      <c r="C4" s="148"/>
      <c r="D4" s="150"/>
      <c r="E4" s="148"/>
      <c r="F4" s="148"/>
      <c r="G4" s="148"/>
      <c r="H4" s="148"/>
      <c r="I4" s="142"/>
      <c r="J4" s="142"/>
      <c r="K4" s="148"/>
      <c r="L4" s="142"/>
      <c r="M4" s="144"/>
      <c r="N4" s="13" t="s">
        <v>26</v>
      </c>
      <c r="O4" s="13" t="s">
        <v>8</v>
      </c>
      <c r="P4" s="12" t="s">
        <v>87</v>
      </c>
      <c r="Q4" s="12" t="s">
        <v>88</v>
      </c>
      <c r="R4" s="12" t="s">
        <v>89</v>
      </c>
      <c r="S4" s="20" t="s">
        <v>90</v>
      </c>
      <c r="T4" s="20" t="s">
        <v>91</v>
      </c>
      <c r="U4" s="20" t="s">
        <v>9</v>
      </c>
      <c r="V4" s="20" t="s">
        <v>10</v>
      </c>
      <c r="W4" s="20" t="s">
        <v>11</v>
      </c>
      <c r="X4" s="20" t="s">
        <v>12</v>
      </c>
      <c r="Y4" s="20" t="s">
        <v>13</v>
      </c>
    </row>
    <row r="5" spans="1:25" s="8" customFormat="1" ht="270.75" customHeight="1" x14ac:dyDescent="0.2">
      <c r="A5" s="3">
        <v>1</v>
      </c>
      <c r="B5" s="3">
        <v>2555</v>
      </c>
      <c r="C5" s="18" t="s">
        <v>39</v>
      </c>
      <c r="D5" s="25" t="s">
        <v>40</v>
      </c>
      <c r="E5" s="28" t="s">
        <v>40</v>
      </c>
      <c r="F5" s="29">
        <v>8000000</v>
      </c>
      <c r="G5" s="18" t="s">
        <v>41</v>
      </c>
      <c r="H5" s="16"/>
      <c r="I5" s="16"/>
      <c r="J5" s="16"/>
      <c r="K5" s="11" t="s">
        <v>121</v>
      </c>
      <c r="L5" s="17"/>
      <c r="M5" s="7"/>
      <c r="N5" s="27"/>
      <c r="O5" s="27" t="s">
        <v>28</v>
      </c>
      <c r="P5" s="6"/>
      <c r="Q5" s="7"/>
      <c r="R5" s="7"/>
      <c r="S5" s="41"/>
      <c r="T5" s="42"/>
      <c r="U5" s="41"/>
      <c r="V5" s="42"/>
      <c r="W5" s="42"/>
      <c r="X5" s="42"/>
      <c r="Y5" s="42"/>
    </row>
    <row r="6" spans="1:25" ht="33" customHeight="1" x14ac:dyDescent="0.2">
      <c r="A6" s="33"/>
      <c r="B6" s="33"/>
      <c r="C6" s="48" t="s">
        <v>94</v>
      </c>
      <c r="D6" s="49"/>
      <c r="E6" s="49"/>
      <c r="F6" s="50">
        <f>SUM(F5:F5)</f>
        <v>8000000</v>
      </c>
      <c r="G6" s="35"/>
      <c r="H6" s="36"/>
      <c r="I6" s="36"/>
      <c r="J6" s="36"/>
      <c r="K6" s="34"/>
      <c r="L6" s="38"/>
      <c r="M6" s="39"/>
      <c r="N6" s="37"/>
      <c r="O6" s="65"/>
      <c r="P6" s="40"/>
      <c r="Q6" s="39"/>
      <c r="R6" s="39"/>
      <c r="S6" s="66"/>
      <c r="T6" s="67"/>
      <c r="U6" s="66"/>
      <c r="V6" s="67"/>
      <c r="W6" s="67"/>
      <c r="X6" s="67"/>
      <c r="Y6" s="67"/>
    </row>
  </sheetData>
  <mergeCells count="20">
    <mergeCell ref="S3:T3"/>
    <mergeCell ref="U3:W3"/>
    <mergeCell ref="X3:Y3"/>
    <mergeCell ref="A1:O1"/>
    <mergeCell ref="A2:O2"/>
    <mergeCell ref="A3:A4"/>
    <mergeCell ref="B3:B4"/>
    <mergeCell ref="C3:C4"/>
    <mergeCell ref="D3:D4"/>
    <mergeCell ref="E3:E4"/>
    <mergeCell ref="F3:F4"/>
    <mergeCell ref="G3:G4"/>
    <mergeCell ref="H3:H4"/>
    <mergeCell ref="L3:L4"/>
    <mergeCell ref="M3:M4"/>
    <mergeCell ref="N3:O3"/>
    <mergeCell ref="I3:I4"/>
    <mergeCell ref="J3:J4"/>
    <mergeCell ref="K3:K4"/>
    <mergeCell ref="P3:R3"/>
  </mergeCells>
  <printOptions horizontalCentered="1"/>
  <pageMargins left="0.19685039370078741" right="0.19685039370078741" top="0.59055118110236227" bottom="0.39370078740157483" header="0.31496062992125984" footer="0.31496062992125984"/>
  <pageSetup paperSize="9" scale="44" fitToHeight="0" orientation="landscape" horizontalDpi="4294967293" verticalDpi="300" r:id="rId1"/>
  <headerFooter>
    <oddFooter>&amp;C&amp;"TH SarabunPSK,ธรรมดา"หน้าที่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11</vt:i4>
      </vt:variant>
      <vt:variant>
        <vt:lpstr>ช่วงที่มีชื่อ</vt:lpstr>
      </vt:variant>
      <vt:variant>
        <vt:i4>11</vt:i4>
      </vt:variant>
    </vt:vector>
  </HeadingPairs>
  <TitlesOfParts>
    <vt:vector size="22" baseType="lpstr">
      <vt:lpstr>โครงการชลประทาน</vt:lpstr>
      <vt:lpstr>โครงการส่งน้ำประแสร์</vt:lpstr>
      <vt:lpstr>อุทยานเขาชะเมา-เขาวง</vt:lpstr>
      <vt:lpstr>ทสจ.</vt:lpstr>
      <vt:lpstr>ทางหลวงชนบท</vt:lpstr>
      <vt:lpstr>อำเภอแกลง</vt:lpstr>
      <vt:lpstr>อำเภอบ้านค่าย</vt:lpstr>
      <vt:lpstr>แขวงระยอง</vt:lpstr>
      <vt:lpstr>พัฒนาชุมชน</vt:lpstr>
      <vt:lpstr>สนจ.</vt:lpstr>
      <vt:lpstr>ตำรวจภูธร</vt:lpstr>
      <vt:lpstr>แขวงระยอง!Print_Titles</vt:lpstr>
      <vt:lpstr>โครงการชลประทาน!Print_Titles</vt:lpstr>
      <vt:lpstr>โครงการส่งน้ำประแสร์!Print_Titles</vt:lpstr>
      <vt:lpstr>ตำรวจภูธร!Print_Titles</vt:lpstr>
      <vt:lpstr>ทสจ.!Print_Titles</vt:lpstr>
      <vt:lpstr>ทางหลวงชนบท!Print_Titles</vt:lpstr>
      <vt:lpstr>พัฒนาชุมชน!Print_Titles</vt:lpstr>
      <vt:lpstr>สนจ.!Print_Titles</vt:lpstr>
      <vt:lpstr>อำเภอแกลง!Print_Titles</vt:lpstr>
      <vt:lpstr>อำเภอบ้านค่าย!Print_Titles</vt:lpstr>
      <vt:lpstr>'อุทยานเขาชะเมา-เขาวง'!Print_Titles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2022-04-22T02:57:37Z</cp:lastPrinted>
  <dcterms:created xsi:type="dcterms:W3CDTF">2022-04-21T03:08:35Z</dcterms:created>
  <dcterms:modified xsi:type="dcterms:W3CDTF">2022-04-26T02:03:33Z</dcterms:modified>
</cp:coreProperties>
</file>