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 firstSheet="2" activeTab="2"/>
  </bookViews>
  <sheets>
    <sheet name="บัญชีโครงการ" sheetId="1" r:id="rId1"/>
    <sheet name="บัญชีรวม" sheetId="5" r:id="rId2"/>
    <sheet name="สำรวจทรัพย์สิน" sheetId="9" r:id="rId3"/>
  </sheets>
  <definedNames>
    <definedName name="_xlnm._FilterDatabase" localSheetId="2" hidden="1">สำรวจทรัพย์สิน!$A$1:$K$19</definedName>
    <definedName name="_xlnm.Print_Titles" localSheetId="1">บัญชีรวม!$2:$2</definedName>
    <definedName name="_xlnm.Print_Titles" localSheetId="2">สำรวจทรัพย์สิน!$2:$3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5" l="1"/>
</calcChain>
</file>

<file path=xl/sharedStrings.xml><?xml version="1.0" encoding="utf-8"?>
<sst xmlns="http://schemas.openxmlformats.org/spreadsheetml/2006/main" count="189" uniqueCount="114">
  <si>
    <t>โครงการ</t>
  </si>
  <si>
    <t>งบประมาณ</t>
  </si>
  <si>
    <t>ผู้รับผิดชอบ</t>
  </si>
  <si>
    <t>โครงการเสริมสร้างความเข้มแข็งชุมชนชายฝั่งเพื่อรับมือผลกระทบจากการเปลี่ยนแปลงของทรัพยากรทางทะเลและชายฝั่งและระบบนิเวศทางทะเล</t>
  </si>
  <si>
    <t>โครงการศึกษาระบบโลจิสติกส์แบบบูรณาการและจัดทำแผนแม่บทการพัฒนาโลจิสติกส์ของกลุ่มจังหวัดภาคตะวันออก</t>
  </si>
  <si>
    <t>โครงการกลุ่มจังหวัดปี 2557</t>
  </si>
  <si>
    <t>สำนักงานจังหวัดระยอง</t>
  </si>
  <si>
    <t>ศูนย์อนุรักษ์ทรัพยากรทางทะเลและชายฝั่งที่ 1 ระยอง</t>
  </si>
  <si>
    <t>บัญชีโครงการที่ได้รับการจัดสรรงบประมาณกลุ่มจังหวัดในปี พ.ศ. 2557</t>
  </si>
  <si>
    <t>ลำดับ</t>
  </si>
  <si>
    <t>จังหวัด</t>
  </si>
  <si>
    <t>กิจกรรมโดยสรุป</t>
  </si>
  <si>
    <t>หน่วยดำเนินการ</t>
  </si>
  <si>
    <t>ชื่อโครงการ</t>
  </si>
  <si>
    <t>ชลบุรี</t>
  </si>
  <si>
    <t>โครงการฟื้นฟูระบบนิเวศทรัพยากรชายฝั่งทะเลตะวันออกแบบธรรมชาติช่วยธรรมชาติ</t>
  </si>
  <si>
    <t>โครงการเพิ่มประสิทธิภาพพื้นที่จัดการทรัพยากรน้ำและสิ่งแวดล้อมเพื่อแก้ปัญหาวิกฤตน้ำจากอุทกภัยและภัยแล้งลุ่มน้ำชายฝั่งตะวันออก</t>
  </si>
  <si>
    <t>ค่าใช้จ่ายในการบริหารงานกลุ่มจังหวัดแบบบูรณาการ</t>
  </si>
  <si>
    <t>โครงการอนุรักษ์ทรัพยากรป่าไม้และสัตว์ป่าในพื้นที่ป่ารอยต่อ ๕ จังหวัด (ภาคตะวันออก)</t>
  </si>
  <si>
    <t>โครงการแก้มลิงคลองบางไผ่</t>
  </si>
  <si>
    <t>โครงการก่อสร้างเขื่อนป้องกันตลิ่งทะเล ต.บางเสร่ อ.สัตหีบ จ.ชลบุรี</t>
  </si>
  <si>
    <t>โครงการสร้างระบบน้ำประปาสะอาดเพื่อการอุปโภคบริโภคจากน้ำบาดาล</t>
  </si>
  <si>
    <t>โครงการพัฒนาศักยภาพการท่องเที่ยวภาคตะวันออกภายใต้ตราสัญลักษณ์สีสันตะวันออก</t>
  </si>
  <si>
    <t>สำนักงานท่องเที่ยวและกีฬา</t>
  </si>
  <si>
    <t>สำนักงานจัดการทรัพยากรป่าไม้ที่ 9</t>
  </si>
  <si>
    <t>สำนักงานทรัพยากรธรรมชาติและสิ่งแวดล้อม</t>
  </si>
  <si>
    <t>โครงการชลประทานชลบุรี</t>
  </si>
  <si>
    <t>สำนักงานโยธาธิการและผังเมืองจังหวัดระยอง</t>
  </si>
  <si>
    <t>ชลบุรี (OSM)</t>
  </si>
  <si>
    <t>สำนักบริหารยุทธศาสตร์กลุ่มจังหวัดภาคตะวันออก</t>
  </si>
  <si>
    <t>ระยอง</t>
  </si>
  <si>
    <t>จันทบุรี</t>
  </si>
  <si>
    <t>โครงการปรับปรุงทางหลวงหมายเลข 3255 เพื่อเตรียมความพร้อมเข้าสู่ประชาคมเศรษฐกิจอาเซียน</t>
  </si>
  <si>
    <t>สำนักงานทางหลวง</t>
  </si>
  <si>
    <t>โครงการเพิ่มประสิทธิภาพการผลิตสินค้าเกษตรคุณภาพชั้นดีกลุ่มจังหวัดภาคตะวันออก</t>
  </si>
  <si>
    <t>สำนักงานเกษตรและสหกรณ์</t>
  </si>
  <si>
    <t>ตราด</t>
  </si>
  <si>
    <t>สำนักงานอุตสาหกรรม</t>
  </si>
  <si>
    <t>โครงการส่งเสริมการแปรรูปมังคุดอินทรีย์ครบวงจร</t>
  </si>
  <si>
    <t>สำนักงานทางหลวงชนบท</t>
  </si>
  <si>
    <t>โครงการพัฒนาระบบการขนส่งโลจิสติกส์เพื่อรองรับประชาคมอาเซียน สายแยก ทล. 3157 - เนินสี่ร้อย (ช่วงที่ 2) ตำบบนนทรี อำเภอบ่อไร่ จังหวัดตราด</t>
  </si>
  <si>
    <t>โครงการพัฒนาบุคลากรเครือข่ายภาคบริการและความปลอดภัยด้านการท่องเที่ยวเชื่อมโยงประเทศเพื่อนบ้าน</t>
  </si>
  <si>
    <t>รวมทั้งสิ้น</t>
  </si>
  <si>
    <t>กิจกรรม ก่อสร้างประปาหมู่บ้าน แบบผิวดินขนาดใหญ่</t>
  </si>
  <si>
    <t>จัดกิจกรรมการแสดงสินค้าด้านการท่องเที่ยวและงาน EVENT จัดทำสื่อประชาสัมพันธ์ จัดคาราวานท่องเที่ยว</t>
  </si>
  <si>
    <t>สร้างแนวปะการังเทียมโดยใช้ไม้ไผ่เป็นแนวป้องกันชายฝั่งลดกระแสน้ำ กระแสลม และทำให้เกิดการตกตะกอนหลังแนวไม้ไผ่เป็นแหล่งที่อยู่อาศัยแหล่งอาหารของสัตว์น้ำนานาชนิด อีกทั้งขุดทางระบายน้ำหรือแพรกเพื่อฟื้นฟูระบบนิเวศชายฝั่งทะเลที่เสื่อมโทรม</t>
  </si>
  <si>
    <t>ขุดลอกลำห้วยและคลองต่างๆ ก่อสร้างฝายชะลอน้ำล้น ปลูกหญ้าแฝก</t>
  </si>
  <si>
    <t xml:space="preserve">ปลูกป่าด้วยกล้าไม้ ๕๐๐  ไร่   จัดทำฝายชะลอน้ำแบบผสมผสาน ๓๐๐  แห่ง ปลูกกล้วยเป็นแนวกันไฟป่าเปียก  ๑๘๘ กิโลเมตร  ปลูกหญ้าแฝกตามแนวคันคูกันช้าง  ๑,๐๐๐,๐๐๐  กล้า จัดทำแหล่งน้ำขนาดเล็กสำหรับสัตว์ป่าและเกษตรกรที่อยู่ใกล้ป่า  ๓๐  แห่ง  </t>
  </si>
  <si>
    <t>ขุดสระเก็บน้ำ (แก้มลิง) ๒ แห่ง  พร้อมอาคารรับน้ำและระบายน้ำ ปริมาณดินขุด 280,000 ลบ.ม.</t>
  </si>
  <si>
    <t>จ้างเหมาก่อสร้างเขื่อนป้องกันตลิ่งคอนกรีตเสริมเหล็กยาวประมาณ ๑๙๐ เมตร กว้าง 12 เมตร สูง 2.5 เมตร</t>
  </si>
  <si>
    <t>ศึกษา สำรวจ รวบรวมข้อมูล และจัดทำแผนแม่บทการพัฒนาระบบโลจิสติกส์ของกลุ่มจังหวัดภาคตะวันออก</t>
  </si>
  <si>
    <t>ฟื้นฟูแหล่งปะการังธรรมชาติ และพื้นที่แหล่งอาศัยสัตว์น้ำ แหล่งอนุบาลเลี้ยงตัววัยอ่อนเพิ่มขึ้น สามารถเพิ่มจำนวนสัตว์น้ำให้เพิ่มขึ้น รณรงค์ ประชาสัมพันธ์ ด้านต่างๆ เพื่อป้องปรามและส่งเสริมองค์ความรู้ด้านการอนุรักษ์และฟื้นฟู รวมถึงเสริมสร้างความเข้มแข็งด้านการท่องเที่ยวเชิงอนุรักษ์</t>
  </si>
  <si>
    <t>ขยายผิวทางจราจร, เสริมผิวทางแอสฟัทล์ หนา 4 ซม. สองชั้นและทำเครื่องหมายจราจรบนผิวทาง ในทางหลวงหมายเลข 3255 ตอนทางแยกเข้าบ้านแหลม  ระยะทาง 3.69 กม. กว้าง 6 เมตร</t>
  </si>
  <si>
    <t xml:space="preserve">อบรมให้ความรู้แก่สถาบันเกษตรกร/องค์กรเกษตรกร/วิสาหกิจชุมชนได้มีส่วนร่วมในการผลิตสินค้าเกษตรให้มีประสิทธิภาพ จัดแสดงมาตรฐานสินค้าเกษตรสดและแปรรูป สนับสนุนบรรจุภัณฑ์สินค้าเกษตรส่งเสริมพัฒนาตลาด ระบบตลาด และช่องทางการจำหน่ายให้มีประสิทธิภาพ </t>
  </si>
  <si>
    <t>ก่อสร้างโรงเรือนขนาด ๓ ชั้น กว้าง ๒๐ เมตร ยาว ๓๐ เมตร จัดซื้อเครื่องจักรแบบคัดแยก ๒ เครื่อง  เครื่องอบแบบลมร้อน ๒ เครื่อง และ เครื่องบดอัด ๑ เครื่อง</t>
  </si>
  <si>
    <t>ขยายผิวจราจร ขยายสะพาน ก่อสร้างท่อลอดเหลี่ยม ป้ายประชาสัมพันธ์แนะนำ</t>
  </si>
  <si>
    <t>จัดอบรมและฝึกปฏิบัติสำหรับบุคลากรเครือข่ายภาคบริการและความปลอดภัยด้านการท่องเที่ยวกลุ่มจังหวัดตะวันออก</t>
  </si>
  <si>
    <t xml:space="preserve"> </t>
  </si>
  <si>
    <t>งบประมาณ
(บาท)</t>
  </si>
  <si>
    <t>โครงการ/กิจกรรม</t>
  </si>
  <si>
    <t>วัสดุ/ครุภัณฑ์</t>
  </si>
  <si>
    <t>ที่ดิน/สิ่งก่อสร้าง</t>
  </si>
  <si>
    <t>ปีงบประมาณ พ.ศ. 2557</t>
  </si>
  <si>
    <t>ศูนย์อนุรักษ์ทรัพยากรทางทะเลและชายฝั่งที่ ๑ ระยอง</t>
  </si>
  <si>
    <t>สำนักงานทรัพยากรธรรมชาติและสิ่งแวดล้อมจังหวัดระยอง</t>
  </si>
  <si>
    <t>โครงการชลประทานระยอง</t>
  </si>
  <si>
    <t>ปีงบประมาณ พ.ศ. 2559</t>
  </si>
  <si>
    <t>ปีงบประมาณ พ.ศ. 2560</t>
  </si>
  <si>
    <t xml:space="preserve">โครงการดูแลป้องกันและเฝ้าระวังพื้นที่ป่าอนุรักษ์เพื่อแก้ปัญหาช้างป่าออกนอกพื้นที่ บริเวณแนวเชื่อมต่อ Corridor อุทยานแห่งชาติเขาชะเมา - เขาวง
</t>
  </si>
  <si>
    <t>แขวงทางหลวงระยอง</t>
  </si>
  <si>
    <t>แขวงทางหลวงชนบทระยอง</t>
  </si>
  <si>
    <t>โครงการพัฒนาและฟื้นฟูระบบนิเวศทรัพยากรชายฝั่ง
ทะเลตะวันออก</t>
  </si>
  <si>
    <t>P</t>
  </si>
  <si>
    <t>งบดำเนินงาน</t>
  </si>
  <si>
    <t>-</t>
  </si>
  <si>
    <t>ประเภทงบประมาณ</t>
  </si>
  <si>
    <r>
      <t>โครงการจัดการถิ่นที่อยู่อาศัยและแหล่งอาหารช้างป่าและสัตว์ป่าบริเวณแนวเชื่อมต่อผืนป่า</t>
    </r>
    <r>
      <rPr>
        <sz val="14"/>
        <color rgb="FFFFFFFF"/>
        <rFont val="TH SarabunPSK"/>
        <family val="2"/>
      </rPr>
      <t>.</t>
    </r>
    <r>
      <rPr>
        <sz val="14"/>
        <color theme="1"/>
        <rFont val="TH SarabunPSK"/>
        <family val="2"/>
      </rPr>
      <t>Corridor</t>
    </r>
    <r>
      <rPr>
        <sz val="14"/>
        <color rgb="FFFFFFFF"/>
        <rFont val="TH SarabunPSK"/>
        <family val="2"/>
      </rPr>
      <t>.</t>
    </r>
    <r>
      <rPr>
        <sz val="14"/>
        <color theme="1"/>
        <rFont val="TH SarabunPSK"/>
        <family val="2"/>
      </rPr>
      <t>อุทยานแห่งชาติ
เขาชะเมา-เขาวง</t>
    </r>
  </si>
  <si>
    <t>งบดำเนินงาน
งบลงทุน</t>
  </si>
  <si>
    <t xml:space="preserve">งบดำเนินงาน
</t>
  </si>
  <si>
    <t>งบลงทุน</t>
  </si>
  <si>
    <t>โครงการพัฒนาและฟื้นฟูระบบนิเวศทรัพยากรชายฝั่งทะเลตะวันออก กิจกรรมพัฒนาและฟื้นฟูระบบนิเวศทรัพยากรชายฝั่งทะเลตะวันออก</t>
  </si>
  <si>
    <t>สำนักบริหารจัดการทรัพยากรทางทะเลและชายฝั่งที่ 1,2</t>
  </si>
  <si>
    <t xml:space="preserve">สำนักงานทรัพยากรธรรมชาติและสิ่งแวดล้อมจังหวัดระยอง </t>
  </si>
  <si>
    <t>ไม่มีรายการทรัพย์สิน</t>
  </si>
  <si>
    <t>โครงการปรับปรุงถนนท่องเที่ยวชายทะเล สายแยกทช.รย. 1001 – แหลมรุ่งเรือง อำเภอเมือง จังหวัดระยอง (ตอนนิคมอุตสาหกรรม IRPC – แหลมรุ่งเรือง)</t>
  </si>
  <si>
    <t>อุทยานแห่งชาติ
เขาชะเมา - เขาวง</t>
  </si>
  <si>
    <t xml:space="preserve">โครงการเสริมสร้างการมีส่วนร่วมในการอนุรักษ์และฟื้นฟูทรัพยากรธรรมชาติ
และสิ่งแวดล้อม </t>
  </si>
  <si>
    <t>โครงการปรับปรุงภูมิทัศน์อุทยานแห่งชาติ
เขาชะเมา - เขาวง ตำบลน้ำเป็น อำเภอ
เขาชะเมา จังหวัดระยอง</t>
  </si>
  <si>
    <t>โครงการจัดทำป้ายบอกทางสนามบินนานาชาติ อู่ตะเภา ระยอง พัทยา (ใช้เงินเหลือจ่าย)</t>
  </si>
  <si>
    <t>ประเภททรัพย์สิน</t>
  </si>
  <si>
    <t>หน่วยงานรับโอน/
ขอใช้ประโยชน์</t>
  </si>
  <si>
    <t>รายละเอียดทรัพย์สิน (ระบุยี่ห้อ/ชนิด/ขนาด/
ลักษณะ/จำนวน)</t>
  </si>
  <si>
    <t xml:space="preserve">โครงการชลประทานระยอง </t>
  </si>
  <si>
    <t>กำแพงป้องกันตลิ่ง กว้าง 0.65 ม. ยาว 1,394 ม.</t>
  </si>
  <si>
    <t xml:space="preserve">             สภาพดี             พร้อมใช้งาน</t>
  </si>
  <si>
    <t>แบบฟอร์มการสำรวจทรัพย์สินของกลุ่มจังหวัด</t>
  </si>
  <si>
    <t>โครงการ........................................................
..........................................................................</t>
  </si>
  <si>
    <t>ปีงบประมาณ .................................................</t>
  </si>
  <si>
    <t>ปีงบประมาณ ………………………………....................</t>
  </si>
  <si>
    <t>.................................</t>
  </si>
  <si>
    <t>........................................</t>
  </si>
  <si>
    <t>สภาพการใช้งานปัจจุบัน</t>
  </si>
  <si>
    <t>ตัวอย่างการกรอกด้านล่าง</t>
  </si>
  <si>
    <t>โครงการพัฒนาโครงสร้างพื้นฐานเพื่อรองรับการพัฒนาให้เป็นเขตเศรษฐกิจพิเศษที่ดีและทันสมัยที่สุด
(แก้ไขปัญหาน้ำท่วมพื้นที่เศรษฐกิจจังหวัดระยอง (คลองทับมา) (ระยะที่ 3))</t>
  </si>
  <si>
    <t>ป้ายบอกแนะนำบอกทางไปสนามบินนานาชาติอู่ตะเภา ระยอง-พัทยา ชนิดแผ่นเหล็กอาบสังกะสี หนา 1.2 มม.ขนาด 0.90x2.40 ม. จำนวน 10 ชุด และขนาด 1.20x0.80 ม. จำนวน 10 ชุด</t>
  </si>
  <si>
    <t>ดี แต่เสื่อมสภาพ สามารถบำรุงรักษาได้</t>
  </si>
  <si>
    <t>ü</t>
  </si>
  <si>
    <t>ปีงบประมาณ ...... พ.ศ. 2562.......</t>
  </si>
  <si>
    <t>ถนนลาดยาง AC และผิวทาง พอรัสแอสฟัลต์   จำนวน 1 รายการ</t>
  </si>
  <si>
    <t>สภาพดีพร้อมใช้งาน/ทช.รับโอนเนื่องจากเป็นถนนในบัญชีโครงข่าย
ทางหลวงชนบท
ระยองเอง</t>
  </si>
  <si>
    <t>เลขสินทรัพย์ 
(หากมี)</t>
  </si>
  <si>
    <t>..............</t>
  </si>
  <si>
    <t xml:space="preserve">โครงการจัดทำป้ายบอกทางสนามบินนานาชาติ
 อู่ตะเภา ระยอง พัทยา 
</t>
  </si>
  <si>
    <t>โครงการพัฒนาโครงสร้างพื้นฐานเพื่อรองรับการพัฒนาให้เป็นเขตเศรษฐกิจพิเศษที่ดีและทันสมัยที่สุด (ก่อสร้างปรับปรุงถนนสาย รย. 1003 แยกทางหลวงหมายเลข 3 บรรจบทางหลวงหมายเลข 3471 อำเภอแกลง – อำเภอ
บ้านค่าย จังหวัดระยอง)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</si>
</sst>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[$-D00041E]0.#"/>
    <numFmt numFmtId="188" formatCode="[$-D00041E]0.##"/>
    <numFmt numFmtId="189" formatCode="_-* #,##0_-;\-* #,##0_-;_-* &quot;-&quot;??_-;_-@_-"/>
  </numFmts>
  <fonts count="2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6"/>
      <color rgb="FF666666"/>
      <name val="TH SarabunIT๙"/>
      <family val="2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22"/>
      <color theme="1"/>
      <name val="TH SarabunIT๙"/>
      <family val="2"/>
    </font>
    <font>
      <sz val="14"/>
      <color theme="1"/>
      <name val="TH SarabunIT๙"/>
      <family val="2"/>
    </font>
    <font>
      <b/>
      <sz val="20"/>
      <color theme="1"/>
      <name val="TH SarabunIT๙"/>
      <family val="2"/>
    </font>
    <font>
      <sz val="17"/>
      <color theme="1"/>
      <name val="TH SarabunIT๙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14"/>
      <color theme="1"/>
      <name val="Tahoma"/>
      <family val="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0"/>
      <name val="Arial"/>
      <family val="2"/>
    </font>
    <font>
      <sz val="14"/>
      <name val="TH SarabunPSK"/>
      <family val="2"/>
    </font>
    <font>
      <sz val="12"/>
      <color theme="1"/>
      <name val="TH SarabunPSK"/>
      <family val="2"/>
    </font>
    <font>
      <sz val="14"/>
      <color rgb="FFFFFFFF"/>
      <name val="TH SarabunPSK"/>
      <family val="2"/>
    </font>
    <font>
      <sz val="14"/>
      <color theme="1"/>
      <name val="Wingdings 2"/>
      <family val="1"/>
      <charset val="2"/>
    </font>
    <font>
      <sz val="14"/>
      <color rgb="FFFF0000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8"/>
      <name val="TH SarabunPSK"/>
      <family val="2"/>
    </font>
    <font>
      <b/>
      <sz val="36"/>
      <color rgb="FFFF0000"/>
      <name val="TH SarabunPSK"/>
      <family val="2"/>
    </font>
    <font>
      <sz val="14"/>
      <color theme="1"/>
      <name val="Wingdings"/>
      <charset val="2"/>
    </font>
    <font>
      <b/>
      <sz val="18"/>
      <color theme="1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7994CB"/>
      </left>
      <right style="medium">
        <color indexed="64"/>
      </right>
      <top style="medium">
        <color rgb="FF7994CB"/>
      </top>
      <bottom style="medium">
        <color rgb="FF7994CB"/>
      </bottom>
      <diagonal/>
    </border>
    <border>
      <left/>
      <right style="medium">
        <color indexed="64"/>
      </right>
      <top style="medium">
        <color rgb="FF7994CB"/>
      </top>
      <bottom style="medium">
        <color rgb="FF7994CB"/>
      </bottom>
      <diagonal/>
    </border>
    <border>
      <left/>
      <right style="medium">
        <color rgb="FF7994CB"/>
      </right>
      <top style="medium">
        <color rgb="FF7994CB"/>
      </top>
      <bottom style="medium">
        <color rgb="FF7994CB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14" fillId="0" borderId="0"/>
    <xf numFmtId="0" fontId="1" fillId="0" borderId="0"/>
    <xf numFmtId="43" fontId="1" fillId="0" borderId="0" applyFont="0" applyFill="0" applyBorder="0" applyAlignment="0" applyProtection="0"/>
  </cellStyleXfs>
  <cellXfs count="129">
    <xf numFmtId="0" fontId="0" fillId="0" borderId="0" xfId="0"/>
    <xf numFmtId="0" fontId="4" fillId="0" borderId="0" xfId="0" applyFont="1"/>
    <xf numFmtId="0" fontId="2" fillId="3" borderId="6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justify" vertical="top" wrapText="1"/>
    </xf>
    <xf numFmtId="188" fontId="2" fillId="3" borderId="3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87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6" fillId="7" borderId="1" xfId="0" applyFont="1" applyFill="1" applyBorder="1" applyAlignment="1">
      <alignment vertical="top" wrapText="1"/>
    </xf>
    <xf numFmtId="0" fontId="8" fillId="7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vertical="top" wrapText="1"/>
    </xf>
    <xf numFmtId="0" fontId="8" fillId="5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4" fillId="7" borderId="1" xfId="0" applyFont="1" applyFill="1" applyBorder="1" applyAlignment="1">
      <alignment vertical="top" wrapText="1"/>
    </xf>
    <xf numFmtId="0" fontId="4" fillId="7" borderId="1" xfId="0" applyFont="1" applyFill="1" applyBorder="1" applyAlignment="1">
      <alignment vertical="top"/>
    </xf>
    <xf numFmtId="0" fontId="4" fillId="4" borderId="1" xfId="0" applyFont="1" applyFill="1" applyBorder="1" applyAlignment="1">
      <alignment vertical="top" wrapText="1"/>
    </xf>
    <xf numFmtId="0" fontId="4" fillId="6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vertical="top" wrapText="1"/>
    </xf>
    <xf numFmtId="0" fontId="4" fillId="7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 wrapText="1"/>
    </xf>
    <xf numFmtId="0" fontId="11" fillId="0" borderId="0" xfId="0" applyFont="1"/>
    <xf numFmtId="0" fontId="12" fillId="8" borderId="8" xfId="0" applyFont="1" applyFill="1" applyBorder="1" applyAlignment="1">
      <alignment vertical="top" wrapText="1"/>
    </xf>
    <xf numFmtId="0" fontId="13" fillId="0" borderId="10" xfId="0" applyFont="1" applyBorder="1" applyAlignment="1">
      <alignment horizontal="center" vertical="center" wrapText="1"/>
    </xf>
    <xf numFmtId="1" fontId="12" fillId="8" borderId="8" xfId="0" applyNumberFormat="1" applyFont="1" applyFill="1" applyBorder="1" applyAlignment="1">
      <alignment horizontal="center" vertical="top" wrapText="1"/>
    </xf>
    <xf numFmtId="189" fontId="12" fillId="8" borderId="8" xfId="1" applyNumberFormat="1" applyFont="1" applyFill="1" applyBorder="1" applyAlignment="1">
      <alignment horizontal="center" vertical="top" wrapText="1"/>
    </xf>
    <xf numFmtId="0" fontId="12" fillId="8" borderId="8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top" wrapText="1"/>
    </xf>
    <xf numFmtId="3" fontId="15" fillId="0" borderId="1" xfId="0" applyNumberFormat="1" applyFont="1" applyBorder="1" applyAlignment="1">
      <alignment horizontal="center" vertical="top"/>
    </xf>
    <xf numFmtId="0" fontId="15" fillId="0" borderId="11" xfId="0" applyFont="1" applyBorder="1" applyAlignment="1">
      <alignment horizontal="center" vertical="top" wrapText="1"/>
    </xf>
    <xf numFmtId="3" fontId="15" fillId="0" borderId="1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0" fontId="15" fillId="9" borderId="1" xfId="0" applyFont="1" applyFill="1" applyBorder="1" applyAlignment="1">
      <alignment horizontal="center" vertical="top"/>
    </xf>
    <xf numFmtId="0" fontId="12" fillId="0" borderId="1" xfId="0" applyFont="1" applyBorder="1" applyAlignment="1">
      <alignment vertical="top" wrapText="1"/>
    </xf>
    <xf numFmtId="0" fontId="15" fillId="9" borderId="11" xfId="0" applyFont="1" applyFill="1" applyBorder="1" applyAlignment="1">
      <alignment horizontal="center" vertical="top"/>
    </xf>
    <xf numFmtId="0" fontId="15" fillId="9" borderId="12" xfId="0" applyFont="1" applyFill="1" applyBorder="1" applyAlignment="1">
      <alignment horizontal="left" vertical="top" wrapText="1"/>
    </xf>
    <xf numFmtId="3" fontId="15" fillId="9" borderId="11" xfId="0" applyNumberFormat="1" applyFont="1" applyFill="1" applyBorder="1" applyAlignment="1">
      <alignment horizontal="center" vertical="top"/>
    </xf>
    <xf numFmtId="0" fontId="15" fillId="9" borderId="11" xfId="0" applyFont="1" applyFill="1" applyBorder="1" applyAlignment="1">
      <alignment horizontal="center" vertical="top" wrapText="1"/>
    </xf>
    <xf numFmtId="0" fontId="9" fillId="0" borderId="10" xfId="0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2" fillId="8" borderId="9" xfId="0" quotePrefix="1" applyFont="1" applyFill="1" applyBorder="1" applyAlignment="1">
      <alignment horizontal="center" vertical="top" wrapText="1"/>
    </xf>
    <xf numFmtId="0" fontId="18" fillId="8" borderId="9" xfId="0" applyFont="1" applyFill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/>
    </xf>
    <xf numFmtId="0" fontId="12" fillId="0" borderId="1" xfId="0" quotePrefix="1" applyFont="1" applyBorder="1" applyAlignment="1">
      <alignment horizontal="center" vertical="top"/>
    </xf>
    <xf numFmtId="0" fontId="18" fillId="0" borderId="1" xfId="0" quotePrefix="1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top" wrapText="1"/>
    </xf>
    <xf numFmtId="0" fontId="11" fillId="0" borderId="0" xfId="0" applyFont="1" applyFill="1"/>
    <xf numFmtId="0" fontId="11" fillId="9" borderId="0" xfId="0" applyFont="1" applyFill="1"/>
    <xf numFmtId="0" fontId="20" fillId="0" borderId="0" xfId="0" applyFont="1" applyBorder="1" applyAlignment="1">
      <alignment horizontal="left" vertical="center"/>
    </xf>
    <xf numFmtId="0" fontId="15" fillId="0" borderId="0" xfId="2" applyFont="1" applyBorder="1" applyAlignment="1">
      <alignment horizontal="left" vertical="center" wrapText="1"/>
    </xf>
    <xf numFmtId="3" fontId="15" fillId="0" borderId="0" xfId="2" applyNumberFormat="1" applyFont="1" applyBorder="1" applyAlignment="1">
      <alignment horizontal="center" vertical="top"/>
    </xf>
    <xf numFmtId="0" fontId="15" fillId="0" borderId="0" xfId="2" applyFont="1" applyBorder="1" applyAlignment="1">
      <alignment horizontal="center" vertical="top" wrapText="1"/>
    </xf>
    <xf numFmtId="0" fontId="12" fillId="0" borderId="0" xfId="0" applyFont="1" applyBorder="1"/>
    <xf numFmtId="0" fontId="11" fillId="0" borderId="0" xfId="0" applyFont="1" applyAlignment="1">
      <alignment horizontal="left"/>
    </xf>
    <xf numFmtId="0" fontId="15" fillId="0" borderId="1" xfId="2" applyFont="1" applyBorder="1" applyAlignment="1">
      <alignment horizontal="left" vertical="top" wrapText="1"/>
    </xf>
    <xf numFmtId="3" fontId="15" fillId="0" borderId="1" xfId="2" applyNumberFormat="1" applyFont="1" applyBorder="1" applyAlignment="1">
      <alignment horizontal="center" vertical="top"/>
    </xf>
    <xf numFmtId="0" fontId="15" fillId="0" borderId="1" xfId="2" applyFont="1" applyBorder="1" applyAlignment="1">
      <alignment horizontal="center" vertical="top" wrapText="1"/>
    </xf>
    <xf numFmtId="0" fontId="13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/>
    </xf>
    <xf numFmtId="0" fontId="6" fillId="0" borderId="1" xfId="0" quotePrefix="1" applyFont="1" applyFill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justify" vertical="top" wrapText="1"/>
    </xf>
    <xf numFmtId="0" fontId="18" fillId="0" borderId="11" xfId="0" applyFont="1" applyBorder="1" applyAlignment="1">
      <alignment horizontal="center" vertical="top"/>
    </xf>
    <xf numFmtId="0" fontId="12" fillId="8" borderId="1" xfId="0" quotePrefix="1" applyFont="1" applyFill="1" applyBorder="1" applyAlignment="1">
      <alignment horizontal="center" vertical="top" wrapText="1"/>
    </xf>
    <xf numFmtId="0" fontId="13" fillId="10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top" wrapText="1"/>
    </xf>
    <xf numFmtId="0" fontId="15" fillId="0" borderId="11" xfId="0" applyFont="1" applyFill="1" applyBorder="1" applyAlignment="1">
      <alignment horizontal="center" vertical="top" wrapText="1"/>
    </xf>
    <xf numFmtId="0" fontId="12" fillId="0" borderId="11" xfId="0" applyFont="1" applyFill="1" applyBorder="1" applyAlignment="1">
      <alignment horizontal="center" vertical="top" wrapText="1"/>
    </xf>
    <xf numFmtId="0" fontId="15" fillId="0" borderId="1" xfId="2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0" fontId="21" fillId="0" borderId="0" xfId="0" applyFont="1"/>
    <xf numFmtId="0" fontId="13" fillId="0" borderId="0" xfId="0" applyFont="1" applyBorder="1" applyAlignment="1">
      <alignment horizontal="center" wrapText="1"/>
    </xf>
    <xf numFmtId="0" fontId="15" fillId="0" borderId="1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vertical="top" wrapText="1"/>
    </xf>
    <xf numFmtId="3" fontId="15" fillId="0" borderId="1" xfId="0" applyNumberFormat="1" applyFont="1" applyFill="1" applyBorder="1" applyAlignment="1">
      <alignment horizontal="center" vertical="top"/>
    </xf>
    <xf numFmtId="0" fontId="12" fillId="0" borderId="1" xfId="0" quotePrefix="1" applyFont="1" applyFill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/>
    </xf>
    <xf numFmtId="0" fontId="13" fillId="10" borderId="8" xfId="0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top" wrapText="1"/>
    </xf>
    <xf numFmtId="0" fontId="15" fillId="0" borderId="0" xfId="2" applyFont="1" applyFill="1" applyBorder="1" applyAlignment="1">
      <alignment horizontal="center" vertical="top" wrapText="1"/>
    </xf>
    <xf numFmtId="0" fontId="12" fillId="0" borderId="0" xfId="0" applyFont="1" applyFill="1" applyBorder="1"/>
    <xf numFmtId="0" fontId="23" fillId="9" borderId="13" xfId="0" applyFont="1" applyFill="1" applyBorder="1" applyAlignment="1">
      <alignment horizontal="center" vertical="center"/>
    </xf>
    <xf numFmtId="0" fontId="23" fillId="9" borderId="14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top" wrapText="1"/>
    </xf>
    <xf numFmtId="0" fontId="12" fillId="11" borderId="1" xfId="0" applyFont="1" applyFill="1" applyBorder="1" applyAlignment="1">
      <alignment vertical="top" wrapText="1"/>
    </xf>
    <xf numFmtId="3" fontId="15" fillId="11" borderId="1" xfId="0" applyNumberFormat="1" applyFont="1" applyFill="1" applyBorder="1" applyAlignment="1">
      <alignment horizontal="center" vertical="top" wrapText="1"/>
    </xf>
    <xf numFmtId="0" fontId="12" fillId="11" borderId="1" xfId="0" quotePrefix="1" applyFont="1" applyFill="1" applyBorder="1" applyAlignment="1">
      <alignment horizontal="center" vertical="top" wrapText="1"/>
    </xf>
    <xf numFmtId="0" fontId="18" fillId="11" borderId="1" xfId="0" applyFont="1" applyFill="1" applyBorder="1" applyAlignment="1">
      <alignment horizontal="center" vertical="top"/>
    </xf>
    <xf numFmtId="0" fontId="16" fillId="11" borderId="1" xfId="0" applyFont="1" applyFill="1" applyBorder="1" applyAlignment="1">
      <alignment horizontal="center" vertical="top" wrapText="1"/>
    </xf>
    <xf numFmtId="0" fontId="15" fillId="11" borderId="1" xfId="0" applyFont="1" applyFill="1" applyBorder="1" applyAlignment="1">
      <alignment horizontal="center" vertical="top"/>
    </xf>
    <xf numFmtId="0" fontId="15" fillId="11" borderId="1" xfId="2" applyFont="1" applyFill="1" applyBorder="1" applyAlignment="1">
      <alignment horizontal="left" vertical="top" wrapText="1"/>
    </xf>
    <xf numFmtId="0" fontId="15" fillId="11" borderId="1" xfId="2" applyFont="1" applyFill="1" applyBorder="1" applyAlignment="1">
      <alignment horizontal="center" vertical="top" wrapText="1"/>
    </xf>
    <xf numFmtId="0" fontId="24" fillId="11" borderId="1" xfId="0" quotePrefix="1" applyFont="1" applyFill="1" applyBorder="1" applyAlignment="1">
      <alignment horizontal="center" vertical="top"/>
    </xf>
    <xf numFmtId="0" fontId="22" fillId="9" borderId="13" xfId="0" applyFont="1" applyFill="1" applyBorder="1" applyAlignment="1">
      <alignment horizontal="left" vertical="top"/>
    </xf>
    <xf numFmtId="0" fontId="22" fillId="9" borderId="14" xfId="0" applyFont="1" applyFill="1" applyBorder="1" applyAlignment="1">
      <alignment horizontal="left" vertical="top"/>
    </xf>
    <xf numFmtId="189" fontId="12" fillId="11" borderId="1" xfId="1" applyNumberFormat="1" applyFont="1" applyFill="1" applyBorder="1" applyAlignment="1">
      <alignment horizontal="center" vertical="top" wrapText="1"/>
    </xf>
    <xf numFmtId="1" fontId="12" fillId="11" borderId="1" xfId="0" applyNumberFormat="1" applyFont="1" applyFill="1" applyBorder="1" applyAlignment="1">
      <alignment vertical="top" wrapText="1"/>
    </xf>
    <xf numFmtId="1" fontId="15" fillId="11" borderId="1" xfId="2" applyNumberFormat="1" applyFont="1" applyFill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center" wrapText="1"/>
    </xf>
    <xf numFmtId="189" fontId="15" fillId="11" borderId="1" xfId="1" applyNumberFormat="1" applyFont="1" applyFill="1" applyBorder="1" applyAlignment="1">
      <alignment horizontal="center" vertical="top" wrapText="1"/>
    </xf>
    <xf numFmtId="3" fontId="15" fillId="11" borderId="1" xfId="2" applyNumberFormat="1" applyFont="1" applyFill="1" applyBorder="1" applyAlignment="1">
      <alignment horizontal="right" vertical="top"/>
    </xf>
  </cellXfs>
  <cellStyles count="5">
    <cellStyle name="Comma" xfId="1" builtinId="3"/>
    <cellStyle name="Normal" xfId="0" builtinId="0"/>
    <cellStyle name="จุลภาค 2" xfId="4"/>
    <cellStyle name="ปกติ 2" xfId="2"/>
    <cellStyle name="ปกติ 3" xfId="3"/>
  </cellStyles>
  <dxfs count="0"/>
  <tableStyles count="0" defaultTableStyle="TableStyleMedium2" defaultPivotStyle="PivotStyleLight16"/>
  <colors>
    <mruColors>
      <color rgb="FFFFCCFF"/>
      <color rgb="FFFF99FF"/>
      <color rgb="FF99FF99"/>
      <color rgb="FF99FFCC"/>
      <color rgb="FFCCFFFF"/>
      <color rgb="FFDDDDDD"/>
      <color rgb="FFCC99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A13" sqref="A13"/>
    </sheetView>
  </sheetViews>
  <sheetFormatPr defaultColWidth="9.125" defaultRowHeight="20.25" x14ac:dyDescent="0.3"/>
  <cols>
    <col min="1" max="1" width="32.125" style="1" customWidth="1"/>
    <col min="2" max="2" width="18.5" style="1" customWidth="1"/>
    <col min="3" max="3" width="25.5" style="1" customWidth="1"/>
    <col min="4" max="4" width="9.125" style="1"/>
    <col min="5" max="5" width="9.125" style="1" customWidth="1"/>
    <col min="6" max="16384" width="9.125" style="1"/>
  </cols>
  <sheetData>
    <row r="1" spans="1:3" ht="33" customHeight="1" x14ac:dyDescent="0.3">
      <c r="A1" s="103" t="s">
        <v>5</v>
      </c>
      <c r="B1" s="103"/>
      <c r="C1" s="103"/>
    </row>
    <row r="2" spans="1:3" ht="33.75" customHeight="1" thickBot="1" x14ac:dyDescent="0.35">
      <c r="A2" s="7" t="s">
        <v>0</v>
      </c>
      <c r="B2" s="7" t="s">
        <v>1</v>
      </c>
      <c r="C2" s="7" t="s">
        <v>2</v>
      </c>
    </row>
    <row r="3" spans="1:3" ht="88.5" customHeight="1" thickBot="1" x14ac:dyDescent="0.35">
      <c r="A3" s="4" t="s">
        <v>3</v>
      </c>
      <c r="B3" s="5">
        <v>19</v>
      </c>
      <c r="C3" s="6" t="s">
        <v>7</v>
      </c>
    </row>
    <row r="4" spans="1:3" ht="97.5" customHeight="1" x14ac:dyDescent="0.3">
      <c r="A4" s="2" t="s">
        <v>4</v>
      </c>
      <c r="B4" s="8">
        <v>20</v>
      </c>
      <c r="C4" s="3" t="s">
        <v>6</v>
      </c>
    </row>
  </sheetData>
  <mergeCells count="1">
    <mergeCell ref="A1:C1"/>
  </mergeCells>
  <pageMargins left="0.4" right="0.1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1"/>
  <sheetViews>
    <sheetView workbookViewId="0">
      <pane ySplit="2" topLeftCell="A3" activePane="bottomLeft" state="frozen"/>
      <selection pane="bottomLeft" activeCell="D12" sqref="D12"/>
    </sheetView>
  </sheetViews>
  <sheetFormatPr defaultColWidth="9.125" defaultRowHeight="20.25" x14ac:dyDescent="0.3"/>
  <cols>
    <col min="1" max="1" width="2" style="1" customWidth="1"/>
    <col min="2" max="2" width="6.5" style="11" customWidth="1"/>
    <col min="3" max="3" width="47.5" style="29" customWidth="1"/>
    <col min="4" max="4" width="34.625" style="30" customWidth="1"/>
    <col min="5" max="5" width="10.5" style="11" customWidth="1"/>
    <col min="6" max="6" width="23.375" style="11" customWidth="1"/>
    <col min="7" max="7" width="10.5" style="11" customWidth="1"/>
    <col min="8" max="8" width="9.125" style="1" customWidth="1"/>
    <col min="9" max="16384" width="9.125" style="1"/>
  </cols>
  <sheetData>
    <row r="1" spans="2:7" ht="42.75" customHeight="1" x14ac:dyDescent="0.3">
      <c r="B1" s="104" t="s">
        <v>8</v>
      </c>
      <c r="C1" s="104"/>
      <c r="D1" s="104"/>
      <c r="E1" s="104"/>
      <c r="F1" s="104"/>
    </row>
    <row r="2" spans="2:7" ht="40.5" customHeight="1" x14ac:dyDescent="0.3">
      <c r="B2" s="24" t="s">
        <v>9</v>
      </c>
      <c r="C2" s="24" t="s">
        <v>13</v>
      </c>
      <c r="D2" s="24" t="s">
        <v>11</v>
      </c>
      <c r="E2" s="24" t="s">
        <v>1</v>
      </c>
      <c r="F2" s="24" t="s">
        <v>12</v>
      </c>
      <c r="G2" s="24" t="s">
        <v>10</v>
      </c>
    </row>
    <row r="3" spans="2:7" s="10" customFormat="1" ht="53.25" customHeight="1" x14ac:dyDescent="0.2">
      <c r="B3" s="12">
        <v>1</v>
      </c>
      <c r="C3" s="31" t="s">
        <v>22</v>
      </c>
      <c r="D3" s="13" t="s">
        <v>44</v>
      </c>
      <c r="E3" s="14">
        <v>54</v>
      </c>
      <c r="F3" s="36" t="s">
        <v>23</v>
      </c>
      <c r="G3" s="36" t="s">
        <v>14</v>
      </c>
    </row>
    <row r="4" spans="2:7" s="10" customFormat="1" ht="108" customHeight="1" x14ac:dyDescent="0.2">
      <c r="B4" s="12">
        <v>2</v>
      </c>
      <c r="C4" s="31" t="s">
        <v>15</v>
      </c>
      <c r="D4" s="13" t="s">
        <v>45</v>
      </c>
      <c r="E4" s="14">
        <v>18</v>
      </c>
      <c r="F4" s="36" t="s">
        <v>25</v>
      </c>
      <c r="G4" s="36" t="s">
        <v>14</v>
      </c>
    </row>
    <row r="5" spans="2:7" s="10" customFormat="1" ht="60" customHeight="1" x14ac:dyDescent="0.2">
      <c r="B5" s="12">
        <v>3</v>
      </c>
      <c r="C5" s="31" t="s">
        <v>16</v>
      </c>
      <c r="D5" s="13" t="s">
        <v>46</v>
      </c>
      <c r="E5" s="14">
        <v>20</v>
      </c>
      <c r="F5" s="36" t="s">
        <v>25</v>
      </c>
      <c r="G5" s="36" t="s">
        <v>14</v>
      </c>
    </row>
    <row r="6" spans="2:7" s="10" customFormat="1" ht="107.25" customHeight="1" x14ac:dyDescent="0.2">
      <c r="B6" s="12">
        <v>4</v>
      </c>
      <c r="C6" s="31" t="s">
        <v>18</v>
      </c>
      <c r="D6" s="13" t="s">
        <v>47</v>
      </c>
      <c r="E6" s="14">
        <v>10</v>
      </c>
      <c r="F6" s="36" t="s">
        <v>24</v>
      </c>
      <c r="G6" s="36" t="s">
        <v>14</v>
      </c>
    </row>
    <row r="7" spans="2:7" s="10" customFormat="1" ht="57.75" customHeight="1" x14ac:dyDescent="0.2">
      <c r="B7" s="12">
        <v>5</v>
      </c>
      <c r="C7" s="31" t="s">
        <v>19</v>
      </c>
      <c r="D7" s="13" t="s">
        <v>48</v>
      </c>
      <c r="E7" s="14">
        <v>10</v>
      </c>
      <c r="F7" s="36" t="s">
        <v>26</v>
      </c>
      <c r="G7" s="36" t="s">
        <v>14</v>
      </c>
    </row>
    <row r="8" spans="2:7" s="10" customFormat="1" ht="78.75" customHeight="1" x14ac:dyDescent="0.2">
      <c r="B8" s="12">
        <v>6</v>
      </c>
      <c r="C8" s="32" t="s">
        <v>20</v>
      </c>
      <c r="D8" s="13" t="s">
        <v>49</v>
      </c>
      <c r="E8" s="14">
        <v>40</v>
      </c>
      <c r="F8" s="36" t="s">
        <v>27</v>
      </c>
      <c r="G8" s="36" t="s">
        <v>14</v>
      </c>
    </row>
    <row r="9" spans="2:7" s="10" customFormat="1" ht="95.25" customHeight="1" x14ac:dyDescent="0.2">
      <c r="B9" s="12">
        <v>7</v>
      </c>
      <c r="C9" s="31" t="s">
        <v>21</v>
      </c>
      <c r="D9" s="13" t="s">
        <v>43</v>
      </c>
      <c r="E9" s="14">
        <v>8</v>
      </c>
      <c r="F9" s="36" t="s">
        <v>25</v>
      </c>
      <c r="G9" s="36" t="s">
        <v>14</v>
      </c>
    </row>
    <row r="10" spans="2:7" s="10" customFormat="1" ht="57.75" customHeight="1" x14ac:dyDescent="0.2">
      <c r="B10" s="12">
        <v>8</v>
      </c>
      <c r="C10" s="31" t="s">
        <v>17</v>
      </c>
      <c r="D10" s="13" t="s">
        <v>17</v>
      </c>
      <c r="E10" s="14">
        <v>5</v>
      </c>
      <c r="F10" s="36" t="s">
        <v>29</v>
      </c>
      <c r="G10" s="36" t="s">
        <v>28</v>
      </c>
    </row>
    <row r="11" spans="2:7" s="10" customFormat="1" ht="57.75" customHeight="1" x14ac:dyDescent="0.2">
      <c r="B11" s="12">
        <v>9</v>
      </c>
      <c r="C11" s="33" t="s">
        <v>4</v>
      </c>
      <c r="D11" s="15" t="s">
        <v>50</v>
      </c>
      <c r="E11" s="16">
        <v>20</v>
      </c>
      <c r="F11" s="37" t="s">
        <v>6</v>
      </c>
      <c r="G11" s="37" t="s">
        <v>30</v>
      </c>
    </row>
    <row r="12" spans="2:7" s="10" customFormat="1" ht="129.75" customHeight="1" x14ac:dyDescent="0.2">
      <c r="B12" s="12">
        <v>10</v>
      </c>
      <c r="C12" s="33" t="s">
        <v>3</v>
      </c>
      <c r="D12" s="15" t="s">
        <v>51</v>
      </c>
      <c r="E12" s="16">
        <v>19</v>
      </c>
      <c r="F12" s="37" t="s">
        <v>7</v>
      </c>
      <c r="G12" s="37" t="s">
        <v>30</v>
      </c>
    </row>
    <row r="13" spans="2:7" s="10" customFormat="1" ht="87.75" customHeight="1" x14ac:dyDescent="0.2">
      <c r="B13" s="12">
        <v>11</v>
      </c>
      <c r="C13" s="34" t="s">
        <v>32</v>
      </c>
      <c r="D13" s="17" t="s">
        <v>52</v>
      </c>
      <c r="E13" s="18">
        <v>20</v>
      </c>
      <c r="F13" s="38" t="s">
        <v>33</v>
      </c>
      <c r="G13" s="38" t="s">
        <v>31</v>
      </c>
    </row>
    <row r="14" spans="2:7" s="10" customFormat="1" ht="122.25" customHeight="1" x14ac:dyDescent="0.2">
      <c r="B14" s="12">
        <v>12</v>
      </c>
      <c r="C14" s="34" t="s">
        <v>34</v>
      </c>
      <c r="D14" s="17" t="s">
        <v>53</v>
      </c>
      <c r="E14" s="18">
        <v>13</v>
      </c>
      <c r="F14" s="38" t="s">
        <v>35</v>
      </c>
      <c r="G14" s="38" t="s">
        <v>31</v>
      </c>
    </row>
    <row r="15" spans="2:7" s="10" customFormat="1" ht="81" customHeight="1" x14ac:dyDescent="0.2">
      <c r="B15" s="12">
        <v>13</v>
      </c>
      <c r="C15" s="35" t="s">
        <v>38</v>
      </c>
      <c r="D15" s="19" t="s">
        <v>54</v>
      </c>
      <c r="E15" s="20">
        <v>25</v>
      </c>
      <c r="F15" s="39" t="s">
        <v>37</v>
      </c>
      <c r="G15" s="39" t="s">
        <v>36</v>
      </c>
    </row>
    <row r="16" spans="2:7" s="10" customFormat="1" ht="67.5" customHeight="1" x14ac:dyDescent="0.2">
      <c r="B16" s="12">
        <v>14</v>
      </c>
      <c r="C16" s="35" t="s">
        <v>40</v>
      </c>
      <c r="D16" s="19" t="s">
        <v>55</v>
      </c>
      <c r="E16" s="20">
        <v>20</v>
      </c>
      <c r="F16" s="39" t="s">
        <v>39</v>
      </c>
      <c r="G16" s="39" t="s">
        <v>36</v>
      </c>
    </row>
    <row r="17" spans="2:7" s="10" customFormat="1" ht="63.75" customHeight="1" x14ac:dyDescent="0.2">
      <c r="B17" s="12">
        <v>15</v>
      </c>
      <c r="C17" s="35" t="s">
        <v>41</v>
      </c>
      <c r="D17" s="19" t="s">
        <v>56</v>
      </c>
      <c r="E17" s="20">
        <v>12</v>
      </c>
      <c r="F17" s="39" t="s">
        <v>23</v>
      </c>
      <c r="G17" s="39" t="s">
        <v>36</v>
      </c>
    </row>
    <row r="18" spans="2:7" s="9" customFormat="1" ht="26.25" customHeight="1" x14ac:dyDescent="0.2">
      <c r="B18" s="21"/>
      <c r="C18" s="22" t="s">
        <v>42</v>
      </c>
      <c r="D18" s="23"/>
      <c r="E18" s="24">
        <f>SUM(E3:E17)</f>
        <v>294</v>
      </c>
      <c r="F18" s="25" t="s">
        <v>57</v>
      </c>
      <c r="G18" s="21"/>
    </row>
    <row r="19" spans="2:7" s="9" customFormat="1" ht="41.25" customHeight="1" x14ac:dyDescent="0.2">
      <c r="B19" s="26"/>
      <c r="C19" s="40"/>
      <c r="D19" s="28"/>
      <c r="E19" s="41"/>
      <c r="F19" s="42"/>
      <c r="G19" s="26"/>
    </row>
    <row r="20" spans="2:7" s="9" customFormat="1" ht="41.25" customHeight="1" x14ac:dyDescent="0.2">
      <c r="B20" s="26"/>
      <c r="C20" s="40"/>
      <c r="D20" s="28"/>
      <c r="E20" s="41"/>
      <c r="F20" s="42"/>
      <c r="G20" s="26"/>
    </row>
    <row r="21" spans="2:7" s="9" customFormat="1" ht="41.25" customHeight="1" x14ac:dyDescent="0.2">
      <c r="B21" s="26"/>
      <c r="C21" s="27"/>
      <c r="D21" s="28"/>
      <c r="E21" s="26"/>
      <c r="F21" s="26"/>
      <c r="G21" s="26"/>
    </row>
  </sheetData>
  <mergeCells count="1">
    <mergeCell ref="B1:F1"/>
  </mergeCells>
  <pageMargins left="3.937007874015748E-2" right="0" top="0.19685039370078741" bottom="0" header="0.31496062992125984" footer="0.31496062992125984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="80" zoomScaleNormal="80" workbookViewId="0">
      <pane ySplit="3" topLeftCell="A4" activePane="bottomLeft" state="frozen"/>
      <selection pane="bottomLeft" activeCell="I17" sqref="I17"/>
    </sheetView>
  </sheetViews>
  <sheetFormatPr defaultColWidth="8.875" defaultRowHeight="18" x14ac:dyDescent="0.25"/>
  <cols>
    <col min="1" max="1" width="5.75" style="43" customWidth="1"/>
    <col min="2" max="2" width="31.875" style="43" customWidth="1"/>
    <col min="3" max="3" width="17.125" style="64" customWidth="1"/>
    <col min="4" max="4" width="14.125" style="43" customWidth="1"/>
    <col min="5" max="5" width="22.5" style="43" customWidth="1"/>
    <col min="6" max="6" width="9.625" style="43" customWidth="1"/>
    <col min="7" max="7" width="9.75" style="43" customWidth="1"/>
    <col min="8" max="8" width="17.125" style="64" customWidth="1"/>
    <col min="9" max="9" width="17.75" style="64" customWidth="1"/>
    <col min="10" max="10" width="11.5" style="43" customWidth="1"/>
    <col min="11" max="11" width="17" style="43" customWidth="1"/>
    <col min="12" max="16384" width="8.875" style="43"/>
  </cols>
  <sheetData>
    <row r="1" spans="1:12" ht="31.9" customHeight="1" x14ac:dyDescent="0.25">
      <c r="A1" s="126" t="s">
        <v>95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2" ht="28.15" customHeight="1" x14ac:dyDescent="0.25">
      <c r="A2" s="105" t="s">
        <v>9</v>
      </c>
      <c r="B2" s="105" t="s">
        <v>59</v>
      </c>
      <c r="C2" s="105" t="s">
        <v>58</v>
      </c>
      <c r="D2" s="89"/>
      <c r="E2" s="105" t="s">
        <v>91</v>
      </c>
      <c r="F2" s="105" t="s">
        <v>89</v>
      </c>
      <c r="G2" s="105"/>
      <c r="H2" s="105" t="s">
        <v>12</v>
      </c>
      <c r="I2" s="105" t="s">
        <v>90</v>
      </c>
      <c r="J2" s="105" t="s">
        <v>75</v>
      </c>
      <c r="K2" s="105" t="s">
        <v>101</v>
      </c>
    </row>
    <row r="3" spans="1:12" ht="62.45" customHeight="1" x14ac:dyDescent="0.25">
      <c r="A3" s="105"/>
      <c r="B3" s="105"/>
      <c r="C3" s="105"/>
      <c r="D3" s="89" t="s">
        <v>110</v>
      </c>
      <c r="E3" s="105"/>
      <c r="F3" s="89" t="s">
        <v>60</v>
      </c>
      <c r="G3" s="89" t="s">
        <v>61</v>
      </c>
      <c r="H3" s="105"/>
      <c r="I3" s="105"/>
      <c r="J3" s="105"/>
      <c r="K3" s="105"/>
    </row>
    <row r="4" spans="1:12" ht="29.45" hidden="1" customHeight="1" x14ac:dyDescent="0.25">
      <c r="A4" s="63" t="s">
        <v>62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2" ht="75.599999999999994" hidden="1" customHeight="1" x14ac:dyDescent="0.25">
      <c r="A5" s="46">
        <v>1</v>
      </c>
      <c r="B5" s="44" t="s">
        <v>3</v>
      </c>
      <c r="C5" s="47">
        <v>19000000</v>
      </c>
      <c r="D5" s="90"/>
      <c r="E5" s="90"/>
      <c r="F5" s="66" t="s">
        <v>72</v>
      </c>
      <c r="G5" s="65" t="s">
        <v>74</v>
      </c>
      <c r="H5" s="48" t="s">
        <v>63</v>
      </c>
      <c r="I5" s="48" t="s">
        <v>63</v>
      </c>
      <c r="J5" s="48" t="s">
        <v>73</v>
      </c>
      <c r="K5" s="90"/>
    </row>
    <row r="6" spans="1:12" s="78" customFormat="1" ht="28.9" hidden="1" customHeight="1" x14ac:dyDescent="0.35">
      <c r="A6" s="83" t="s">
        <v>66</v>
      </c>
      <c r="B6" s="82"/>
      <c r="C6" s="82"/>
      <c r="D6" s="82"/>
      <c r="E6" s="82"/>
      <c r="F6" s="82"/>
      <c r="G6" s="82"/>
      <c r="H6" s="98"/>
      <c r="I6" s="98"/>
      <c r="J6" s="82"/>
      <c r="K6" s="82"/>
    </row>
    <row r="7" spans="1:12" ht="72" hidden="1" customHeight="1" x14ac:dyDescent="0.25">
      <c r="A7" s="50">
        <v>1</v>
      </c>
      <c r="B7" s="86" t="s">
        <v>71</v>
      </c>
      <c r="C7" s="55">
        <v>8652800</v>
      </c>
      <c r="D7" s="91"/>
      <c r="E7" s="91"/>
      <c r="F7" s="88" t="s">
        <v>74</v>
      </c>
      <c r="G7" s="87" t="s">
        <v>72</v>
      </c>
      <c r="H7" s="54" t="s">
        <v>64</v>
      </c>
      <c r="I7" s="54" t="s">
        <v>64</v>
      </c>
      <c r="J7" s="85" t="s">
        <v>77</v>
      </c>
      <c r="K7" s="92"/>
    </row>
    <row r="8" spans="1:12" ht="56.45" hidden="1" customHeight="1" x14ac:dyDescent="0.25">
      <c r="A8" s="56">
        <v>2</v>
      </c>
      <c r="B8" s="58" t="s">
        <v>76</v>
      </c>
      <c r="C8" s="53">
        <v>5167000</v>
      </c>
      <c r="D8" s="70"/>
      <c r="E8" s="70"/>
      <c r="F8" s="67" t="s">
        <v>72</v>
      </c>
      <c r="G8" s="68" t="s">
        <v>74</v>
      </c>
      <c r="H8" s="49" t="s">
        <v>85</v>
      </c>
      <c r="I8" s="49" t="s">
        <v>85</v>
      </c>
      <c r="J8" s="49" t="s">
        <v>78</v>
      </c>
      <c r="K8" s="95" t="s">
        <v>83</v>
      </c>
    </row>
    <row r="9" spans="1:12" ht="28.15" hidden="1" customHeight="1" x14ac:dyDescent="0.25">
      <c r="A9" s="63" t="s">
        <v>67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2" ht="76.900000000000006" hidden="1" customHeight="1" x14ac:dyDescent="0.25">
      <c r="A10" s="59">
        <v>1</v>
      </c>
      <c r="B10" s="60" t="s">
        <v>68</v>
      </c>
      <c r="C10" s="61">
        <v>7820000</v>
      </c>
      <c r="D10" s="91"/>
      <c r="E10" s="91"/>
      <c r="F10" s="84" t="s">
        <v>74</v>
      </c>
      <c r="G10" s="69" t="s">
        <v>72</v>
      </c>
      <c r="H10" s="62" t="s">
        <v>85</v>
      </c>
      <c r="I10" s="62" t="s">
        <v>85</v>
      </c>
      <c r="J10" s="70" t="s">
        <v>77</v>
      </c>
      <c r="K10" s="70"/>
      <c r="L10" s="72"/>
    </row>
    <row r="11" spans="1:12" ht="55.9" hidden="1" customHeight="1" x14ac:dyDescent="0.25">
      <c r="A11" s="56">
        <v>2</v>
      </c>
      <c r="B11" s="79" t="s">
        <v>88</v>
      </c>
      <c r="C11" s="80">
        <v>270000</v>
      </c>
      <c r="D11" s="93"/>
      <c r="E11" s="93"/>
      <c r="F11" s="68" t="s">
        <v>74</v>
      </c>
      <c r="G11" s="67" t="s">
        <v>72</v>
      </c>
      <c r="H11" s="81" t="s">
        <v>69</v>
      </c>
      <c r="I11" s="81" t="s">
        <v>69</v>
      </c>
      <c r="J11" s="49" t="s">
        <v>79</v>
      </c>
      <c r="K11" s="94"/>
    </row>
    <row r="12" spans="1:12" ht="31.9" customHeight="1" x14ac:dyDescent="0.3">
      <c r="A12" s="73" t="s">
        <v>98</v>
      </c>
      <c r="B12" s="74"/>
      <c r="C12" s="75"/>
      <c r="D12" s="76"/>
      <c r="E12" s="76"/>
      <c r="F12" s="77"/>
      <c r="G12" s="77"/>
      <c r="H12" s="76"/>
      <c r="I12" s="76"/>
      <c r="J12" s="77"/>
      <c r="K12" s="77"/>
    </row>
    <row r="13" spans="1:12" ht="67.150000000000006" hidden="1" customHeight="1" x14ac:dyDescent="0.25">
      <c r="A13" s="50">
        <v>1</v>
      </c>
      <c r="B13" s="51" t="s">
        <v>87</v>
      </c>
      <c r="C13" s="53">
        <v>25674000</v>
      </c>
      <c r="D13" s="95"/>
      <c r="E13" s="95"/>
      <c r="F13" s="67" t="s">
        <v>72</v>
      </c>
      <c r="G13" s="67" t="s">
        <v>72</v>
      </c>
      <c r="H13" s="52" t="s">
        <v>85</v>
      </c>
      <c r="I13" s="52" t="s">
        <v>85</v>
      </c>
      <c r="J13" s="49" t="s">
        <v>79</v>
      </c>
      <c r="K13" s="94"/>
    </row>
    <row r="14" spans="1:12" ht="55.9" customHeight="1" x14ac:dyDescent="0.25">
      <c r="A14" s="99">
        <v>1</v>
      </c>
      <c r="B14" s="100" t="s">
        <v>96</v>
      </c>
      <c r="C14" s="101" t="s">
        <v>99</v>
      </c>
      <c r="D14" s="96"/>
      <c r="E14" s="106" t="s">
        <v>99</v>
      </c>
      <c r="F14" s="102" t="s">
        <v>111</v>
      </c>
      <c r="G14" s="102" t="s">
        <v>111</v>
      </c>
      <c r="H14" s="96" t="s">
        <v>99</v>
      </c>
      <c r="I14" s="96" t="s">
        <v>99</v>
      </c>
      <c r="J14" s="70" t="s">
        <v>99</v>
      </c>
      <c r="K14" s="94" t="s">
        <v>99</v>
      </c>
    </row>
    <row r="15" spans="1:12" ht="78" hidden="1" customHeight="1" x14ac:dyDescent="0.25">
      <c r="A15" s="56">
        <v>3</v>
      </c>
      <c r="B15" s="51" t="s">
        <v>84</v>
      </c>
      <c r="C15" s="53">
        <v>15000000</v>
      </c>
      <c r="D15" s="96"/>
      <c r="E15" s="96"/>
      <c r="F15" s="68"/>
      <c r="G15" s="67"/>
      <c r="H15" s="52"/>
      <c r="I15" s="52"/>
      <c r="J15" s="49"/>
      <c r="K15" s="94"/>
    </row>
    <row r="16" spans="1:12" ht="32.450000000000003" customHeight="1" x14ac:dyDescent="0.3">
      <c r="A16" s="73" t="s">
        <v>97</v>
      </c>
      <c r="B16" s="74"/>
      <c r="C16" s="75"/>
      <c r="D16" s="76"/>
      <c r="E16" s="107"/>
      <c r="F16" s="77"/>
      <c r="G16" s="77"/>
      <c r="H16" s="76"/>
      <c r="I16" s="76"/>
      <c r="J16" s="77"/>
      <c r="K16" s="108"/>
    </row>
    <row r="17" spans="1:12" ht="58.15" customHeight="1" x14ac:dyDescent="0.25">
      <c r="A17" s="99">
        <v>1</v>
      </c>
      <c r="B17" s="100" t="s">
        <v>96</v>
      </c>
      <c r="C17" s="101" t="s">
        <v>100</v>
      </c>
      <c r="D17" s="96"/>
      <c r="E17" s="106" t="s">
        <v>99</v>
      </c>
      <c r="F17" s="102" t="s">
        <v>111</v>
      </c>
      <c r="G17" s="102" t="s">
        <v>111</v>
      </c>
      <c r="H17" s="96" t="s">
        <v>99</v>
      </c>
      <c r="I17" s="96" t="s">
        <v>99</v>
      </c>
      <c r="J17" s="70" t="s">
        <v>99</v>
      </c>
      <c r="K17" s="94" t="s">
        <v>99</v>
      </c>
    </row>
    <row r="18" spans="1:12" ht="73.150000000000006" hidden="1" customHeight="1" x14ac:dyDescent="0.25">
      <c r="A18" s="56">
        <v>2</v>
      </c>
      <c r="B18" s="51" t="s">
        <v>80</v>
      </c>
      <c r="C18" s="53">
        <v>10154500</v>
      </c>
      <c r="D18" s="96"/>
      <c r="E18" s="96"/>
      <c r="F18" s="68" t="s">
        <v>74</v>
      </c>
      <c r="G18" s="67" t="s">
        <v>72</v>
      </c>
      <c r="H18" s="52" t="s">
        <v>82</v>
      </c>
      <c r="I18" s="52" t="s">
        <v>82</v>
      </c>
      <c r="J18" s="49" t="s">
        <v>79</v>
      </c>
      <c r="K18" s="94"/>
    </row>
    <row r="19" spans="1:12" ht="54" hidden="1" customHeight="1" x14ac:dyDescent="0.25">
      <c r="A19" s="57">
        <v>3</v>
      </c>
      <c r="B19" s="58" t="s">
        <v>86</v>
      </c>
      <c r="C19" s="53">
        <v>47800000</v>
      </c>
      <c r="D19" s="96"/>
      <c r="E19" s="96"/>
      <c r="F19" s="69" t="s">
        <v>72</v>
      </c>
      <c r="G19" s="68" t="s">
        <v>74</v>
      </c>
      <c r="H19" s="52" t="s">
        <v>81</v>
      </c>
      <c r="I19" s="52" t="s">
        <v>81</v>
      </c>
      <c r="J19" s="70" t="s">
        <v>77</v>
      </c>
      <c r="K19" s="94"/>
      <c r="L19" s="71"/>
    </row>
    <row r="20" spans="1:12" ht="54" customHeight="1" x14ac:dyDescent="0.25">
      <c r="A20" s="109" t="s">
        <v>102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71"/>
    </row>
    <row r="21" spans="1:12" ht="26.25" customHeight="1" x14ac:dyDescent="0.25">
      <c r="A21" s="121" t="s">
        <v>107</v>
      </c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71"/>
    </row>
    <row r="22" spans="1:12" s="97" customFormat="1" ht="115.15" customHeight="1" x14ac:dyDescent="0.35">
      <c r="A22" s="111">
        <v>1</v>
      </c>
      <c r="B22" s="112" t="s">
        <v>103</v>
      </c>
      <c r="C22" s="123">
        <v>50000000</v>
      </c>
      <c r="D22" s="124">
        <v>100000000985</v>
      </c>
      <c r="E22" s="113" t="s">
        <v>93</v>
      </c>
      <c r="F22" s="114" t="s">
        <v>74</v>
      </c>
      <c r="G22" s="115" t="s">
        <v>72</v>
      </c>
      <c r="H22" s="111" t="s">
        <v>92</v>
      </c>
      <c r="I22" s="111" t="s">
        <v>65</v>
      </c>
      <c r="J22" s="111" t="s">
        <v>79</v>
      </c>
      <c r="K22" s="116" t="s">
        <v>94</v>
      </c>
    </row>
    <row r="23" spans="1:12" ht="121.5" customHeight="1" x14ac:dyDescent="0.25">
      <c r="A23" s="117">
        <v>2</v>
      </c>
      <c r="B23" s="118" t="s">
        <v>112</v>
      </c>
      <c r="C23" s="128">
        <v>270000</v>
      </c>
      <c r="D23" s="125">
        <v>100000000493</v>
      </c>
      <c r="E23" s="119" t="s">
        <v>104</v>
      </c>
      <c r="F23" s="120" t="s">
        <v>106</v>
      </c>
      <c r="G23" s="114" t="s">
        <v>74</v>
      </c>
      <c r="H23" s="119" t="s">
        <v>69</v>
      </c>
      <c r="I23" s="119" t="s">
        <v>69</v>
      </c>
      <c r="J23" s="111" t="s">
        <v>79</v>
      </c>
      <c r="K23" s="111" t="s">
        <v>105</v>
      </c>
    </row>
    <row r="24" spans="1:12" ht="117" customHeight="1" x14ac:dyDescent="0.25">
      <c r="A24" s="111">
        <v>3</v>
      </c>
      <c r="B24" s="118" t="s">
        <v>113</v>
      </c>
      <c r="C24" s="127">
        <v>50000000</v>
      </c>
      <c r="D24" s="125">
        <v>100000000493</v>
      </c>
      <c r="E24" s="118" t="s">
        <v>108</v>
      </c>
      <c r="F24" s="114" t="s">
        <v>74</v>
      </c>
      <c r="G24" s="115" t="s">
        <v>72</v>
      </c>
      <c r="H24" s="118" t="s">
        <v>70</v>
      </c>
      <c r="I24" s="118" t="s">
        <v>70</v>
      </c>
      <c r="J24" s="119" t="s">
        <v>79</v>
      </c>
      <c r="K24" s="118" t="s">
        <v>109</v>
      </c>
    </row>
  </sheetData>
  <mergeCells count="12">
    <mergeCell ref="A21:K21"/>
    <mergeCell ref="A1:K1"/>
    <mergeCell ref="A2:A3"/>
    <mergeCell ref="B2:B3"/>
    <mergeCell ref="C2:C3"/>
    <mergeCell ref="I2:I3"/>
    <mergeCell ref="K2:K3"/>
    <mergeCell ref="J2:J3"/>
    <mergeCell ref="H2:H3"/>
    <mergeCell ref="E2:E3"/>
    <mergeCell ref="F2:G2"/>
    <mergeCell ref="A20:K20"/>
  </mergeCells>
  <pageMargins left="0.39370078740157483" right="0.35433070866141736" top="0.39370078740157483" bottom="0.47244094488188981" header="0.31496062992125984" footer="0.31496062992125984"/>
  <pageSetup paperSize="9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บัญชีโครงการ</vt:lpstr>
      <vt:lpstr>บัญชีรวม</vt:lpstr>
      <vt:lpstr>สำรวจทรัพย์สิน</vt:lpstr>
      <vt:lpstr>บัญชีรวม!Print_Titles</vt:lpstr>
      <vt:lpstr>สำรวจทรัพย์สิน!Print_Titles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CHUMPOL</dc:creator>
  <cp:lastModifiedBy>User</cp:lastModifiedBy>
  <cp:lastPrinted>2020-06-15T08:40:32Z</cp:lastPrinted>
  <dcterms:created xsi:type="dcterms:W3CDTF">2013-10-16T02:25:17Z</dcterms:created>
  <dcterms:modified xsi:type="dcterms:W3CDTF">2022-01-05T02:56:33Z</dcterms:modified>
</cp:coreProperties>
</file>