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 tabRatio="891"/>
  </bookViews>
  <sheets>
    <sheet name="ตัวอย่าง" sheetId="34" r:id="rId1"/>
    <sheet name="อุทัยธานี" sheetId="27" r:id="rId2"/>
    <sheet name="อุตรดิตถ์" sheetId="31" r:id="rId3"/>
    <sheet name="หนองบัวลำภู" sheetId="30" r:id="rId4"/>
    <sheet name="สุพรรณบุรี" sheetId="29" r:id="rId5"/>
    <sheet name="สุโขทัย" sheetId="28" r:id="rId6"/>
    <sheet name="สระบุรี" sheetId="4" r:id="rId7"/>
    <sheet name="เลย" sheetId="26" r:id="rId8"/>
    <sheet name="ลำพูน" sheetId="25" r:id="rId9"/>
    <sheet name="ลำปาง" sheetId="24" r:id="rId10"/>
    <sheet name="ลพบุรี" sheetId="23" r:id="rId11"/>
    <sheet name="ระยอง" sheetId="22" r:id="rId12"/>
    <sheet name="แม่ฮ่องสอน" sheetId="21" r:id="rId13"/>
    <sheet name="แพร่" sheetId="20" r:id="rId14"/>
    <sheet name="เพชรบูรณ์" sheetId="19" r:id="rId15"/>
    <sheet name="เพชรบุรี" sheetId="18" r:id="rId16"/>
    <sheet name="พิษณุโลก" sheetId="17" r:id="rId17"/>
    <sheet name="พิจิตร" sheetId="16" r:id="rId18"/>
    <sheet name="พะเยา" sheetId="15" r:id="rId19"/>
    <sheet name="บุรีรัมย์" sheetId="14" r:id="rId20"/>
    <sheet name="นครสวรรค์" sheetId="13" r:id="rId21"/>
    <sheet name="ตาก" sheetId="12" r:id="rId22"/>
    <sheet name="เชียงใหม่" sheetId="11" r:id="rId23"/>
    <sheet name="เชียงราย" sheetId="10" r:id="rId24"/>
    <sheet name="ชัยภูมิ" sheetId="9" r:id="rId25"/>
    <sheet name="ชัยนาท" sheetId="8" r:id="rId26"/>
    <sheet name="ชลบุรี" sheetId="7" r:id="rId27"/>
    <sheet name="ฉะเชิงเทรา" sheetId="6" r:id="rId28"/>
    <sheet name="ขอนแก่น" sheetId="5" r:id="rId29"/>
    <sheet name="กำแพงเพชร" sheetId="2" r:id="rId30"/>
    <sheet name="กาญจนบุรี" sheetId="3" r:id="rId3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24" i="3" l="1"/>
  <c r="AC24" i="3"/>
  <c r="AF23" i="3"/>
  <c r="AC23" i="3"/>
  <c r="AF22" i="3"/>
  <c r="AC22" i="3"/>
  <c r="AF21" i="3"/>
  <c r="AC21" i="3"/>
  <c r="AF20" i="3"/>
  <c r="AC20" i="3"/>
  <c r="AF19" i="3"/>
  <c r="AC19" i="3"/>
  <c r="AF18" i="3"/>
  <c r="AC18" i="3"/>
  <c r="AF17" i="3"/>
  <c r="AC17" i="3"/>
  <c r="AF16" i="3"/>
  <c r="AC16" i="3"/>
  <c r="AF15" i="3"/>
  <c r="AC15" i="3"/>
  <c r="AF14" i="3"/>
  <c r="AC14" i="3"/>
  <c r="AF13" i="3"/>
  <c r="AC13" i="3"/>
  <c r="AF12" i="3"/>
  <c r="AC12" i="3"/>
  <c r="AF11" i="3"/>
  <c r="AC11" i="3"/>
  <c r="AF10" i="3"/>
  <c r="AC10" i="3"/>
  <c r="AF9" i="3"/>
  <c r="AC9" i="3"/>
  <c r="AF8" i="3"/>
  <c r="AE8" i="3"/>
  <c r="AD8" i="3"/>
  <c r="AC8" i="3"/>
  <c r="AB8" i="3"/>
  <c r="AA8" i="3"/>
  <c r="AF33" i="2"/>
  <c r="AC33" i="2"/>
  <c r="AF32" i="2"/>
  <c r="AC32" i="2"/>
  <c r="AF31" i="2"/>
  <c r="AC31" i="2"/>
  <c r="AF30" i="2"/>
  <c r="AC30" i="2"/>
  <c r="AF29" i="2"/>
  <c r="AC29" i="2"/>
  <c r="AF28" i="2"/>
  <c r="AC28" i="2"/>
  <c r="AF27" i="2"/>
  <c r="AC27" i="2"/>
  <c r="AF26" i="2"/>
  <c r="AC26" i="2"/>
  <c r="AF25" i="2"/>
  <c r="AC25" i="2"/>
  <c r="AF24" i="2"/>
  <c r="AC24" i="2"/>
  <c r="AF23" i="2"/>
  <c r="AC23" i="2"/>
  <c r="AF22" i="2"/>
  <c r="AC22" i="2"/>
  <c r="AF21" i="2"/>
  <c r="AC21" i="2"/>
  <c r="AF20" i="2"/>
  <c r="AC20" i="2"/>
  <c r="AF19" i="2"/>
  <c r="AC19" i="2"/>
  <c r="AF18" i="2"/>
  <c r="AC18" i="2"/>
  <c r="AF17" i="2"/>
  <c r="AC17" i="2"/>
  <c r="AF16" i="2"/>
  <c r="AC16" i="2"/>
  <c r="AF15" i="2"/>
  <c r="AC15" i="2"/>
  <c r="AF14" i="2"/>
  <c r="AC14" i="2"/>
  <c r="AF13" i="2"/>
  <c r="AC13" i="2"/>
  <c r="AF12" i="2"/>
  <c r="AC12" i="2"/>
  <c r="AF11" i="2"/>
  <c r="AC11" i="2"/>
  <c r="AF10" i="2"/>
  <c r="AC10" i="2"/>
  <c r="AF9" i="2"/>
  <c r="AC9" i="2"/>
  <c r="AF8" i="2"/>
  <c r="AE8" i="2"/>
  <c r="AD8" i="2"/>
  <c r="AC8" i="2"/>
  <c r="AB8" i="2"/>
  <c r="AA8" i="2"/>
  <c r="U8" i="5"/>
  <c r="V8" i="5"/>
  <c r="X8" i="5"/>
  <c r="Y8" i="5"/>
  <c r="W9" i="5"/>
  <c r="Z9" i="5"/>
  <c r="W10" i="5"/>
  <c r="Z10" i="5"/>
  <c r="W11" i="5"/>
  <c r="Z11" i="5"/>
  <c r="W12" i="5"/>
  <c r="Z12" i="5"/>
  <c r="W13" i="5"/>
  <c r="Z13" i="5"/>
  <c r="W14" i="5"/>
  <c r="Z14" i="5"/>
  <c r="W15" i="5"/>
  <c r="Z15" i="5"/>
  <c r="W16" i="5"/>
  <c r="Z16" i="5"/>
  <c r="W17" i="5"/>
  <c r="Z17" i="5"/>
  <c r="W18" i="5"/>
  <c r="Z18" i="5"/>
  <c r="W19" i="5"/>
  <c r="Z19" i="5"/>
  <c r="W20" i="5"/>
  <c r="Z20" i="5"/>
  <c r="W21" i="5"/>
  <c r="Z21" i="5"/>
  <c r="W22" i="5"/>
  <c r="Z22" i="5"/>
  <c r="W23" i="5"/>
  <c r="Z23" i="5"/>
  <c r="W24" i="5"/>
  <c r="Z24" i="5"/>
  <c r="W25" i="5"/>
  <c r="Z25" i="5"/>
  <c r="W26" i="5"/>
  <c r="Z26" i="5"/>
  <c r="W27" i="5"/>
  <c r="Z27" i="5"/>
  <c r="W28" i="5"/>
  <c r="Z28" i="5"/>
  <c r="W29" i="5"/>
  <c r="Z29" i="5"/>
  <c r="W30" i="5"/>
  <c r="Z30" i="5"/>
  <c r="W31" i="5"/>
  <c r="Z31" i="5"/>
  <c r="W32" i="5"/>
  <c r="Z32" i="5"/>
  <c r="W33" i="5"/>
  <c r="Z33" i="5"/>
  <c r="W34" i="5"/>
  <c r="Z34" i="5"/>
  <c r="W35" i="5"/>
  <c r="Z35" i="5"/>
  <c r="W36" i="5"/>
  <c r="Z36" i="5"/>
  <c r="W37" i="5"/>
  <c r="Z37" i="5"/>
  <c r="W38" i="5"/>
  <c r="Z38" i="5"/>
  <c r="W39" i="5"/>
  <c r="Z39" i="5"/>
  <c r="W40" i="5"/>
  <c r="Z40" i="5"/>
  <c r="W41" i="5"/>
  <c r="Z41" i="5"/>
  <c r="W42" i="5"/>
  <c r="Z42" i="5"/>
  <c r="W43" i="5"/>
  <c r="Z43" i="5"/>
  <c r="W44" i="5"/>
  <c r="Z44" i="5"/>
  <c r="W45" i="5"/>
  <c r="Z45" i="5"/>
  <c r="W46" i="5"/>
  <c r="Z46" i="5"/>
  <c r="W47" i="5"/>
  <c r="Z47" i="5"/>
  <c r="W48" i="5"/>
  <c r="Z48" i="5"/>
  <c r="W49" i="5"/>
  <c r="Z49" i="5"/>
  <c r="W50" i="5"/>
  <c r="Z50" i="5"/>
  <c r="W51" i="5"/>
  <c r="Z51" i="5"/>
  <c r="W52" i="5"/>
  <c r="Z52" i="5"/>
  <c r="W53" i="5"/>
  <c r="Z53" i="5"/>
  <c r="W54" i="5"/>
  <c r="Z54" i="5"/>
  <c r="W55" i="5"/>
  <c r="Z55" i="5"/>
  <c r="W56" i="5"/>
  <c r="Z56" i="5"/>
  <c r="W57" i="5"/>
  <c r="Z57" i="5"/>
  <c r="W58" i="5"/>
  <c r="Z58" i="5"/>
  <c r="W59" i="5"/>
  <c r="Z59" i="5"/>
  <c r="W60" i="5"/>
  <c r="Z60" i="5"/>
  <c r="W61" i="5"/>
  <c r="Z61" i="5"/>
  <c r="W62" i="5"/>
  <c r="Z62" i="5"/>
  <c r="W63" i="5"/>
  <c r="Z63" i="5"/>
  <c r="W64" i="5"/>
  <c r="Z64" i="5"/>
  <c r="W65" i="5"/>
  <c r="Z65" i="5"/>
  <c r="W66" i="5"/>
  <c r="Z66" i="5"/>
  <c r="W67" i="5"/>
  <c r="Z67" i="5"/>
  <c r="W68" i="5"/>
  <c r="Z68" i="5"/>
  <c r="W69" i="5"/>
  <c r="Z69" i="5"/>
  <c r="W70" i="5"/>
  <c r="Z70" i="5"/>
  <c r="W71" i="5"/>
  <c r="Z71" i="5"/>
  <c r="W72" i="5"/>
  <c r="Z72" i="5"/>
  <c r="W73" i="5"/>
  <c r="Z73" i="5"/>
  <c r="W74" i="5"/>
  <c r="Z74" i="5"/>
  <c r="W75" i="5"/>
  <c r="Z75" i="5"/>
  <c r="W76" i="5"/>
  <c r="Z76" i="5"/>
  <c r="W77" i="5"/>
  <c r="Z77" i="5"/>
  <c r="W78" i="5"/>
  <c r="Z78" i="5"/>
  <c r="W79" i="5"/>
  <c r="Z79" i="5"/>
  <c r="W80" i="5"/>
  <c r="Z80" i="5"/>
  <c r="W81" i="5"/>
  <c r="Z81" i="5"/>
  <c r="W82" i="5"/>
  <c r="Z82" i="5"/>
  <c r="W83" i="5"/>
  <c r="Z83" i="5"/>
  <c r="W84" i="5"/>
  <c r="Z84" i="5"/>
  <c r="W85" i="5"/>
  <c r="Z85" i="5"/>
  <c r="W86" i="5"/>
  <c r="Z86" i="5"/>
  <c r="W87" i="5"/>
  <c r="Z87" i="5"/>
  <c r="W88" i="5"/>
  <c r="Z88" i="5"/>
  <c r="W89" i="5"/>
  <c r="Z89" i="5"/>
  <c r="W90" i="5"/>
  <c r="Z90" i="5"/>
  <c r="W91" i="5"/>
  <c r="Z91" i="5"/>
  <c r="W92" i="5"/>
  <c r="Z92" i="5"/>
  <c r="W93" i="5"/>
  <c r="Z93" i="5"/>
  <c r="W94" i="5"/>
  <c r="Z94" i="5"/>
  <c r="W95" i="5"/>
  <c r="Z95" i="5"/>
  <c r="W96" i="5"/>
  <c r="Z96" i="5"/>
  <c r="W97" i="5"/>
  <c r="Z97" i="5"/>
  <c r="W98" i="5"/>
  <c r="Z98" i="5"/>
  <c r="W99" i="5"/>
  <c r="Z99" i="5"/>
  <c r="W100" i="5"/>
  <c r="Z100" i="5"/>
  <c r="AF100" i="5"/>
  <c r="AC100" i="5"/>
  <c r="AF99" i="5"/>
  <c r="AC99" i="5"/>
  <c r="AF98" i="5"/>
  <c r="AC98" i="5"/>
  <c r="AF97" i="5"/>
  <c r="AC97" i="5"/>
  <c r="AF96" i="5"/>
  <c r="AC96" i="5"/>
  <c r="AF95" i="5"/>
  <c r="AC95" i="5"/>
  <c r="AF94" i="5"/>
  <c r="AC94" i="5"/>
  <c r="AF93" i="5"/>
  <c r="AC93" i="5"/>
  <c r="AF92" i="5"/>
  <c r="AC92" i="5"/>
  <c r="AF91" i="5"/>
  <c r="AC91" i="5"/>
  <c r="AF90" i="5"/>
  <c r="AC90" i="5"/>
  <c r="AF89" i="5"/>
  <c r="AC89" i="5"/>
  <c r="AF88" i="5"/>
  <c r="AC88" i="5"/>
  <c r="AF87" i="5"/>
  <c r="AC87" i="5"/>
  <c r="AF86" i="5"/>
  <c r="AC86" i="5"/>
  <c r="AF85" i="5"/>
  <c r="AC85" i="5"/>
  <c r="AF84" i="5"/>
  <c r="AC84" i="5"/>
  <c r="AF83" i="5"/>
  <c r="AC83" i="5"/>
  <c r="AF82" i="5"/>
  <c r="AC82" i="5"/>
  <c r="AF81" i="5"/>
  <c r="AC81" i="5"/>
  <c r="AF80" i="5"/>
  <c r="AC80" i="5"/>
  <c r="AF79" i="5"/>
  <c r="AC79" i="5"/>
  <c r="AF78" i="5"/>
  <c r="AC78" i="5"/>
  <c r="AF77" i="5"/>
  <c r="AC77" i="5"/>
  <c r="AF76" i="5"/>
  <c r="AC76" i="5"/>
  <c r="AF75" i="5"/>
  <c r="AC75" i="5"/>
  <c r="AF74" i="5"/>
  <c r="AC74" i="5"/>
  <c r="AF73" i="5"/>
  <c r="AC73" i="5"/>
  <c r="AF72" i="5"/>
  <c r="AC72" i="5"/>
  <c r="AF71" i="5"/>
  <c r="AC71" i="5"/>
  <c r="AF70" i="5"/>
  <c r="AC70" i="5"/>
  <c r="AF69" i="5"/>
  <c r="AC69" i="5"/>
  <c r="AF68" i="5"/>
  <c r="AC68" i="5"/>
  <c r="AF67" i="5"/>
  <c r="AC67" i="5"/>
  <c r="AF66" i="5"/>
  <c r="AC66" i="5"/>
  <c r="AF65" i="5"/>
  <c r="AC65" i="5"/>
  <c r="AF64" i="5"/>
  <c r="AC64" i="5"/>
  <c r="AF63" i="5"/>
  <c r="AC63" i="5"/>
  <c r="AF62" i="5"/>
  <c r="AC62" i="5"/>
  <c r="AF61" i="5"/>
  <c r="AC61" i="5"/>
  <c r="AF60" i="5"/>
  <c r="AC60" i="5"/>
  <c r="AF59" i="5"/>
  <c r="AC59" i="5"/>
  <c r="AF58" i="5"/>
  <c r="AC58" i="5"/>
  <c r="AF57" i="5"/>
  <c r="AC57" i="5"/>
  <c r="AF56" i="5"/>
  <c r="AC56" i="5"/>
  <c r="AF55" i="5"/>
  <c r="AC55" i="5"/>
  <c r="AF54" i="5"/>
  <c r="AC54" i="5"/>
  <c r="AF53" i="5"/>
  <c r="AC53" i="5"/>
  <c r="AF52" i="5"/>
  <c r="AC52" i="5"/>
  <c r="AF51" i="5"/>
  <c r="AC51" i="5"/>
  <c r="AF50" i="5"/>
  <c r="AC50" i="5"/>
  <c r="AF49" i="5"/>
  <c r="AC49" i="5"/>
  <c r="AF48" i="5"/>
  <c r="AC48" i="5"/>
  <c r="AF47" i="5"/>
  <c r="AC47" i="5"/>
  <c r="AF46" i="5"/>
  <c r="AC46" i="5"/>
  <c r="AF45" i="5"/>
  <c r="AC45" i="5"/>
  <c r="AF44" i="5"/>
  <c r="AC44" i="5"/>
  <c r="AF43" i="5"/>
  <c r="AC43" i="5"/>
  <c r="AF42" i="5"/>
  <c r="AC42" i="5"/>
  <c r="AF41" i="5"/>
  <c r="AC41" i="5"/>
  <c r="AF40" i="5"/>
  <c r="AC40" i="5"/>
  <c r="AF39" i="5"/>
  <c r="AC39" i="5"/>
  <c r="AF38" i="5"/>
  <c r="AC38" i="5"/>
  <c r="AF37" i="5"/>
  <c r="AC37" i="5"/>
  <c r="AF36" i="5"/>
  <c r="AC36" i="5"/>
  <c r="AF35" i="5"/>
  <c r="AC35" i="5"/>
  <c r="AF34" i="5"/>
  <c r="AC34" i="5"/>
  <c r="AF33" i="5"/>
  <c r="AC33" i="5"/>
  <c r="AF32" i="5"/>
  <c r="AC32" i="5"/>
  <c r="AF31" i="5"/>
  <c r="AC31" i="5"/>
  <c r="AF30" i="5"/>
  <c r="AC30" i="5"/>
  <c r="AF29" i="5"/>
  <c r="AC29" i="5"/>
  <c r="AF28" i="5"/>
  <c r="AC28" i="5"/>
  <c r="AF27" i="5"/>
  <c r="AC27" i="5"/>
  <c r="AF26" i="5"/>
  <c r="AC26" i="5"/>
  <c r="AF25" i="5"/>
  <c r="AC25" i="5"/>
  <c r="AF24" i="5"/>
  <c r="AC24" i="5"/>
  <c r="AF23" i="5"/>
  <c r="AC23" i="5"/>
  <c r="AF22" i="5"/>
  <c r="AC22" i="5"/>
  <c r="AF21" i="5"/>
  <c r="AC21" i="5"/>
  <c r="AF20" i="5"/>
  <c r="AC20" i="5"/>
  <c r="AF19" i="5"/>
  <c r="AC19" i="5"/>
  <c r="AF18" i="5"/>
  <c r="AC18" i="5"/>
  <c r="AF17" i="5"/>
  <c r="AC17" i="5"/>
  <c r="AF16" i="5"/>
  <c r="AC16" i="5"/>
  <c r="AF15" i="5"/>
  <c r="AC15" i="5"/>
  <c r="AF14" i="5"/>
  <c r="AC14" i="5"/>
  <c r="AF13" i="5"/>
  <c r="AC13" i="5"/>
  <c r="AF12" i="5"/>
  <c r="AC12" i="5"/>
  <c r="AF11" i="5"/>
  <c r="AC11" i="5"/>
  <c r="AF10" i="5"/>
  <c r="AC10" i="5"/>
  <c r="AF9" i="5"/>
  <c r="AC9" i="5"/>
  <c r="AF8" i="5"/>
  <c r="AE8" i="5"/>
  <c r="AD8" i="5"/>
  <c r="AC8" i="5"/>
  <c r="AB8" i="5"/>
  <c r="AA8" i="5"/>
  <c r="AF23" i="6"/>
  <c r="AC23" i="6"/>
  <c r="AF22" i="6"/>
  <c r="AC22" i="6"/>
  <c r="AF21" i="6"/>
  <c r="AC21" i="6"/>
  <c r="AF20" i="6"/>
  <c r="AC20" i="6"/>
  <c r="AF19" i="6"/>
  <c r="AC19" i="6"/>
  <c r="AF18" i="6"/>
  <c r="AC18" i="6"/>
  <c r="AF17" i="6"/>
  <c r="AC17" i="6"/>
  <c r="AF16" i="6"/>
  <c r="AC16" i="6"/>
  <c r="AF15" i="6"/>
  <c r="AC15" i="6"/>
  <c r="AF14" i="6"/>
  <c r="AC14" i="6"/>
  <c r="AF13" i="6"/>
  <c r="AC13" i="6"/>
  <c r="AF12" i="6"/>
  <c r="AC12" i="6"/>
  <c r="AF11" i="6"/>
  <c r="AC11" i="6"/>
  <c r="AF10" i="6"/>
  <c r="AC10" i="6"/>
  <c r="AF9" i="6"/>
  <c r="AC9" i="6"/>
  <c r="AF8" i="6"/>
  <c r="AE8" i="6"/>
  <c r="AD8" i="6"/>
  <c r="AC8" i="6"/>
  <c r="AB8" i="6"/>
  <c r="AA8" i="6"/>
  <c r="AF31" i="7"/>
  <c r="AC31" i="7"/>
  <c r="AF30" i="7"/>
  <c r="AC30" i="7"/>
  <c r="AF29" i="7"/>
  <c r="AC29" i="7"/>
  <c r="AF28" i="7"/>
  <c r="AC28" i="7"/>
  <c r="AF27" i="7"/>
  <c r="AC27" i="7"/>
  <c r="AF26" i="7"/>
  <c r="AC26" i="7"/>
  <c r="AF25" i="7"/>
  <c r="AC25" i="7"/>
  <c r="AF24" i="7"/>
  <c r="AC24" i="7"/>
  <c r="AF23" i="7"/>
  <c r="AC23" i="7"/>
  <c r="AF22" i="7"/>
  <c r="AC22" i="7"/>
  <c r="AF21" i="7"/>
  <c r="AC21" i="7"/>
  <c r="AF20" i="7"/>
  <c r="AC20" i="7"/>
  <c r="AF19" i="7"/>
  <c r="AC19" i="7"/>
  <c r="AF18" i="7"/>
  <c r="AC18" i="7"/>
  <c r="AF17" i="7"/>
  <c r="AC17" i="7"/>
  <c r="AF16" i="7"/>
  <c r="AC16" i="7"/>
  <c r="AF15" i="7"/>
  <c r="AC15" i="7"/>
  <c r="AF14" i="7"/>
  <c r="AC14" i="7"/>
  <c r="AF13" i="7"/>
  <c r="AC13" i="7"/>
  <c r="AF12" i="7"/>
  <c r="AC12" i="7"/>
  <c r="AF11" i="7"/>
  <c r="AC11" i="7"/>
  <c r="AF10" i="7"/>
  <c r="AC10" i="7"/>
  <c r="AF9" i="7"/>
  <c r="AC9" i="7"/>
  <c r="AF8" i="7"/>
  <c r="AE8" i="7"/>
  <c r="AD8" i="7"/>
  <c r="AC8" i="7"/>
  <c r="AB8" i="7"/>
  <c r="AA8" i="7"/>
  <c r="AF24" i="8"/>
  <c r="AC24" i="8"/>
  <c r="AF23" i="8"/>
  <c r="AC23" i="8"/>
  <c r="AF22" i="8"/>
  <c r="AC22" i="8"/>
  <c r="AF21" i="8"/>
  <c r="AC21" i="8"/>
  <c r="AF20" i="8"/>
  <c r="AC20" i="8"/>
  <c r="AF19" i="8"/>
  <c r="AC19" i="8"/>
  <c r="AF18" i="8"/>
  <c r="AC18" i="8"/>
  <c r="AF17" i="8"/>
  <c r="AC17" i="8"/>
  <c r="AF16" i="8"/>
  <c r="AC16" i="8"/>
  <c r="AF15" i="8"/>
  <c r="AC15" i="8"/>
  <c r="AF14" i="8"/>
  <c r="AC14" i="8"/>
  <c r="AF13" i="8"/>
  <c r="AC13" i="8"/>
  <c r="AF12" i="8"/>
  <c r="AC12" i="8"/>
  <c r="AF11" i="8"/>
  <c r="AC11" i="8"/>
  <c r="AF10" i="8"/>
  <c r="AC10" i="8"/>
  <c r="AF9" i="8"/>
  <c r="AC9" i="8"/>
  <c r="AF8" i="8"/>
  <c r="AE8" i="8"/>
  <c r="AD8" i="8"/>
  <c r="AC8" i="8"/>
  <c r="AB8" i="8"/>
  <c r="AA8" i="8"/>
  <c r="AF103" i="9"/>
  <c r="AC103" i="9"/>
  <c r="AF102" i="9"/>
  <c r="AC102" i="9"/>
  <c r="AF101" i="9"/>
  <c r="AC101" i="9"/>
  <c r="AF100" i="9"/>
  <c r="AC100" i="9"/>
  <c r="AF99" i="9"/>
  <c r="AC99" i="9"/>
  <c r="AF98" i="9"/>
  <c r="AC98" i="9"/>
  <c r="AF97" i="9"/>
  <c r="AC97" i="9"/>
  <c r="AF96" i="9"/>
  <c r="AC96" i="9"/>
  <c r="AF95" i="9"/>
  <c r="AC95" i="9"/>
  <c r="AF94" i="9"/>
  <c r="AC94" i="9"/>
  <c r="AF93" i="9"/>
  <c r="AC93" i="9"/>
  <c r="AF92" i="9"/>
  <c r="AC92" i="9"/>
  <c r="AF91" i="9"/>
  <c r="AC91" i="9"/>
  <c r="AF90" i="9"/>
  <c r="AC90" i="9"/>
  <c r="AF89" i="9"/>
  <c r="AC89" i="9"/>
  <c r="AF88" i="9"/>
  <c r="AC88" i="9"/>
  <c r="AF87" i="9"/>
  <c r="AC87" i="9"/>
  <c r="AF86" i="9"/>
  <c r="AC86" i="9"/>
  <c r="AF85" i="9"/>
  <c r="AC85" i="9"/>
  <c r="AF84" i="9"/>
  <c r="AC84" i="9"/>
  <c r="AF83" i="9"/>
  <c r="AC83" i="9"/>
  <c r="AF82" i="9"/>
  <c r="AC82" i="9"/>
  <c r="AF81" i="9"/>
  <c r="AC81" i="9"/>
  <c r="AF80" i="9"/>
  <c r="AC80" i="9"/>
  <c r="AF79" i="9"/>
  <c r="AC79" i="9"/>
  <c r="AF78" i="9"/>
  <c r="AC78" i="9"/>
  <c r="AF77" i="9"/>
  <c r="AC77" i="9"/>
  <c r="AF76" i="9"/>
  <c r="AC76" i="9"/>
  <c r="AF75" i="9"/>
  <c r="AC75" i="9"/>
  <c r="AF74" i="9"/>
  <c r="AC74" i="9"/>
  <c r="AF73" i="9"/>
  <c r="AC73" i="9"/>
  <c r="AF72" i="9"/>
  <c r="AC72" i="9"/>
  <c r="AF71" i="9"/>
  <c r="AC71" i="9"/>
  <c r="AF70" i="9"/>
  <c r="AC70" i="9"/>
  <c r="AF69" i="9"/>
  <c r="AC69" i="9"/>
  <c r="AF68" i="9"/>
  <c r="AC68" i="9"/>
  <c r="AF67" i="9"/>
  <c r="AC67" i="9"/>
  <c r="AF66" i="9"/>
  <c r="AC66" i="9"/>
  <c r="AF65" i="9"/>
  <c r="AC65" i="9"/>
  <c r="AF64" i="9"/>
  <c r="AC64" i="9"/>
  <c r="AF63" i="9"/>
  <c r="AC63" i="9"/>
  <c r="AF62" i="9"/>
  <c r="AC62" i="9"/>
  <c r="AF61" i="9"/>
  <c r="AC61" i="9"/>
  <c r="AF60" i="9"/>
  <c r="AC60" i="9"/>
  <c r="AF59" i="9"/>
  <c r="AC59" i="9"/>
  <c r="AF58" i="9"/>
  <c r="AC58" i="9"/>
  <c r="AF57" i="9"/>
  <c r="AC57" i="9"/>
  <c r="AF56" i="9"/>
  <c r="AC56" i="9"/>
  <c r="AF55" i="9"/>
  <c r="AC55" i="9"/>
  <c r="AF54" i="9"/>
  <c r="AC54" i="9"/>
  <c r="AF53" i="9"/>
  <c r="AC53" i="9"/>
  <c r="AF52" i="9"/>
  <c r="AC52" i="9"/>
  <c r="AF51" i="9"/>
  <c r="AC51" i="9"/>
  <c r="AF50" i="9"/>
  <c r="AC50" i="9"/>
  <c r="AF49" i="9"/>
  <c r="AC49" i="9"/>
  <c r="AF48" i="9"/>
  <c r="AC48" i="9"/>
  <c r="AF47" i="9"/>
  <c r="AC47" i="9"/>
  <c r="AF46" i="9"/>
  <c r="AC46" i="9"/>
  <c r="AF45" i="9"/>
  <c r="AC45" i="9"/>
  <c r="AF44" i="9"/>
  <c r="AC44" i="9"/>
  <c r="AF43" i="9"/>
  <c r="AC43" i="9"/>
  <c r="AF42" i="9"/>
  <c r="AC42" i="9"/>
  <c r="AF41" i="9"/>
  <c r="AC41" i="9"/>
  <c r="AF40" i="9"/>
  <c r="AC40" i="9"/>
  <c r="AF39" i="9"/>
  <c r="AC39" i="9"/>
  <c r="AF38" i="9"/>
  <c r="AC38" i="9"/>
  <c r="AF37" i="9"/>
  <c r="AC37" i="9"/>
  <c r="AF36" i="9"/>
  <c r="AC36" i="9"/>
  <c r="AF35" i="9"/>
  <c r="AC35" i="9"/>
  <c r="AF34" i="9"/>
  <c r="AC34" i="9"/>
  <c r="AF33" i="9"/>
  <c r="AC33" i="9"/>
  <c r="AF32" i="9"/>
  <c r="AC32" i="9"/>
  <c r="AF31" i="9"/>
  <c r="AC31" i="9"/>
  <c r="AF30" i="9"/>
  <c r="AC30" i="9"/>
  <c r="AF29" i="9"/>
  <c r="AC29" i="9"/>
  <c r="AF28" i="9"/>
  <c r="AC28" i="9"/>
  <c r="AF27" i="9"/>
  <c r="AC27" i="9"/>
  <c r="AF26" i="9"/>
  <c r="AC26" i="9"/>
  <c r="AF25" i="9"/>
  <c r="AC25" i="9"/>
  <c r="AF24" i="9"/>
  <c r="AC24" i="9"/>
  <c r="AF23" i="9"/>
  <c r="AC23" i="9"/>
  <c r="AF22" i="9"/>
  <c r="AC22" i="9"/>
  <c r="AF21" i="9"/>
  <c r="AC21" i="9"/>
  <c r="AF20" i="9"/>
  <c r="AC20" i="9"/>
  <c r="AF19" i="9"/>
  <c r="AC19" i="9"/>
  <c r="AF18" i="9"/>
  <c r="AC18" i="9"/>
  <c r="AF17" i="9"/>
  <c r="AC17" i="9"/>
  <c r="AF16" i="9"/>
  <c r="AC16" i="9"/>
  <c r="AF15" i="9"/>
  <c r="AC15" i="9"/>
  <c r="AF14" i="9"/>
  <c r="AC14" i="9"/>
  <c r="AF13" i="9"/>
  <c r="AC13" i="9"/>
  <c r="AF12" i="9"/>
  <c r="AC12" i="9"/>
  <c r="AF11" i="9"/>
  <c r="AC11" i="9"/>
  <c r="AF10" i="9"/>
  <c r="AC10" i="9"/>
  <c r="AF9" i="9"/>
  <c r="AC9" i="9"/>
  <c r="AF8" i="9"/>
  <c r="AE8" i="9"/>
  <c r="AD8" i="9"/>
  <c r="AC8" i="9"/>
  <c r="AB8" i="9"/>
  <c r="AA8" i="9"/>
  <c r="AF70" i="10"/>
  <c r="AC70" i="10"/>
  <c r="AF69" i="10"/>
  <c r="AC69" i="10"/>
  <c r="AF68" i="10"/>
  <c r="AC68" i="10"/>
  <c r="AF67" i="10"/>
  <c r="AC67" i="10"/>
  <c r="AF66" i="10"/>
  <c r="AC66" i="10"/>
  <c r="AF65" i="10"/>
  <c r="AC65" i="10"/>
  <c r="AF64" i="10"/>
  <c r="AC64" i="10"/>
  <c r="AF63" i="10"/>
  <c r="AC63" i="10"/>
  <c r="AF62" i="10"/>
  <c r="AC62" i="10"/>
  <c r="AF61" i="10"/>
  <c r="AC61" i="10"/>
  <c r="AF60" i="10"/>
  <c r="AC60" i="10"/>
  <c r="AF59" i="10"/>
  <c r="AC59" i="10"/>
  <c r="AF58" i="10"/>
  <c r="AC58" i="10"/>
  <c r="AF57" i="10"/>
  <c r="AC57" i="10"/>
  <c r="AF56" i="10"/>
  <c r="AC56" i="10"/>
  <c r="AF55" i="10"/>
  <c r="AC55" i="10"/>
  <c r="AF54" i="10"/>
  <c r="AC54" i="10"/>
  <c r="AF53" i="10"/>
  <c r="AC53" i="10"/>
  <c r="AF52" i="10"/>
  <c r="AC52" i="10"/>
  <c r="AF51" i="10"/>
  <c r="AC51" i="10"/>
  <c r="AF50" i="10"/>
  <c r="AC50" i="10"/>
  <c r="AF49" i="10"/>
  <c r="AC49" i="10"/>
  <c r="AF48" i="10"/>
  <c r="AC48" i="10"/>
  <c r="AF47" i="10"/>
  <c r="AC47" i="10"/>
  <c r="AF46" i="10"/>
  <c r="AC46" i="10"/>
  <c r="AF45" i="10"/>
  <c r="AC45" i="10"/>
  <c r="AF44" i="10"/>
  <c r="AC44" i="10"/>
  <c r="AF43" i="10"/>
  <c r="AC43" i="10"/>
  <c r="AF42" i="10"/>
  <c r="AC42" i="10"/>
  <c r="AF41" i="10"/>
  <c r="AC41" i="10"/>
  <c r="AF40" i="10"/>
  <c r="AC40" i="10"/>
  <c r="AF39" i="10"/>
  <c r="AC39" i="10"/>
  <c r="AF38" i="10"/>
  <c r="AC38" i="10"/>
  <c r="AF37" i="10"/>
  <c r="AC37" i="10"/>
  <c r="AF36" i="10"/>
  <c r="AC36" i="10"/>
  <c r="AF35" i="10"/>
  <c r="AC35" i="10"/>
  <c r="AF34" i="10"/>
  <c r="AC34" i="10"/>
  <c r="AF33" i="10"/>
  <c r="AC33" i="10"/>
  <c r="AF32" i="10"/>
  <c r="AC32" i="10"/>
  <c r="AF31" i="10"/>
  <c r="AC31" i="10"/>
  <c r="AF30" i="10"/>
  <c r="AC30" i="10"/>
  <c r="AF29" i="10"/>
  <c r="AC29" i="10"/>
  <c r="AF28" i="10"/>
  <c r="AC28" i="10"/>
  <c r="AF27" i="10"/>
  <c r="AC27" i="10"/>
  <c r="AF26" i="10"/>
  <c r="AC26" i="10"/>
  <c r="AF25" i="10"/>
  <c r="AC25" i="10"/>
  <c r="AF24" i="10"/>
  <c r="AC24" i="10"/>
  <c r="AF23" i="10"/>
  <c r="AC23" i="10"/>
  <c r="AF22" i="10"/>
  <c r="AC22" i="10"/>
  <c r="AF21" i="10"/>
  <c r="AC21" i="10"/>
  <c r="AF20" i="10"/>
  <c r="AC20" i="10"/>
  <c r="AF19" i="10"/>
  <c r="AC19" i="10"/>
  <c r="AF18" i="10"/>
  <c r="AC18" i="10"/>
  <c r="AF17" i="10"/>
  <c r="AC17" i="10"/>
  <c r="AF16" i="10"/>
  <c r="AC16" i="10"/>
  <c r="AF15" i="10"/>
  <c r="AC15" i="10"/>
  <c r="AF14" i="10"/>
  <c r="AC14" i="10"/>
  <c r="AF13" i="10"/>
  <c r="AC13" i="10"/>
  <c r="AF12" i="10"/>
  <c r="AC12" i="10"/>
  <c r="AF11" i="10"/>
  <c r="AC11" i="10"/>
  <c r="AF10" i="10"/>
  <c r="AC10" i="10"/>
  <c r="AF9" i="10"/>
  <c r="AC9" i="10"/>
  <c r="AF8" i="10"/>
  <c r="AE8" i="10"/>
  <c r="AD8" i="10"/>
  <c r="AC8" i="10"/>
  <c r="AB8" i="10"/>
  <c r="AA8" i="10"/>
  <c r="AF119" i="11"/>
  <c r="AC119" i="11"/>
  <c r="AF118" i="11"/>
  <c r="AC118" i="11"/>
  <c r="AF117" i="11"/>
  <c r="AC117" i="11"/>
  <c r="AF116" i="11"/>
  <c r="AC116" i="11"/>
  <c r="AF115" i="11"/>
  <c r="AC115" i="11"/>
  <c r="AF114" i="11"/>
  <c r="AC114" i="11"/>
  <c r="AF113" i="11"/>
  <c r="AC113" i="11"/>
  <c r="AF112" i="11"/>
  <c r="AC112" i="11"/>
  <c r="AF111" i="11"/>
  <c r="AC111" i="11"/>
  <c r="AF110" i="11"/>
  <c r="AC110" i="11"/>
  <c r="AF109" i="11"/>
  <c r="AC109" i="11"/>
  <c r="AF108" i="11"/>
  <c r="AC108" i="11"/>
  <c r="AF107" i="11"/>
  <c r="AC107" i="11"/>
  <c r="AF106" i="11"/>
  <c r="AC106" i="11"/>
  <c r="AF105" i="11"/>
  <c r="AC105" i="11"/>
  <c r="AF104" i="11"/>
  <c r="AC104" i="11"/>
  <c r="AF103" i="11"/>
  <c r="AC103" i="11"/>
  <c r="AF102" i="11"/>
  <c r="AC102" i="11"/>
  <c r="AF101" i="11"/>
  <c r="AC101" i="11"/>
  <c r="AF100" i="11"/>
  <c r="AC100" i="11"/>
  <c r="AF99" i="11"/>
  <c r="AC99" i="11"/>
  <c r="AF98" i="11"/>
  <c r="AC98" i="11"/>
  <c r="AF97" i="11"/>
  <c r="AC97" i="11"/>
  <c r="AF96" i="11"/>
  <c r="AC96" i="11"/>
  <c r="AF95" i="11"/>
  <c r="AC95" i="11"/>
  <c r="AF94" i="11"/>
  <c r="AC94" i="11"/>
  <c r="AF93" i="11"/>
  <c r="AC93" i="11"/>
  <c r="AF92" i="11"/>
  <c r="AC92" i="11"/>
  <c r="AF91" i="11"/>
  <c r="AC91" i="11"/>
  <c r="AF90" i="11"/>
  <c r="AC90" i="11"/>
  <c r="AF89" i="11"/>
  <c r="AC89" i="11"/>
  <c r="AF88" i="11"/>
  <c r="AC88" i="11"/>
  <c r="AF87" i="11"/>
  <c r="AC87" i="11"/>
  <c r="AF86" i="11"/>
  <c r="AC86" i="11"/>
  <c r="AF85" i="11"/>
  <c r="AC85" i="11"/>
  <c r="AF84" i="11"/>
  <c r="AC84" i="11"/>
  <c r="AF83" i="11"/>
  <c r="AC83" i="11"/>
  <c r="AF82" i="11"/>
  <c r="AC82" i="11"/>
  <c r="AF81" i="11"/>
  <c r="AC81" i="11"/>
  <c r="AF80" i="11"/>
  <c r="AC80" i="11"/>
  <c r="AF79" i="11"/>
  <c r="AC79" i="11"/>
  <c r="AF78" i="11"/>
  <c r="AC78" i="11"/>
  <c r="AF77" i="11"/>
  <c r="AC77" i="11"/>
  <c r="AF76" i="11"/>
  <c r="AC76" i="11"/>
  <c r="AF75" i="11"/>
  <c r="AC75" i="11"/>
  <c r="AF74" i="11"/>
  <c r="AC74" i="11"/>
  <c r="AF73" i="11"/>
  <c r="AC73" i="11"/>
  <c r="AF72" i="11"/>
  <c r="AC72" i="11"/>
  <c r="AF71" i="11"/>
  <c r="AC71" i="11"/>
  <c r="AF70" i="11"/>
  <c r="AC70" i="11"/>
  <c r="AF69" i="11"/>
  <c r="AC69" i="11"/>
  <c r="AF68" i="11"/>
  <c r="AC68" i="11"/>
  <c r="AF67" i="11"/>
  <c r="AC67" i="11"/>
  <c r="AF66" i="11"/>
  <c r="AC66" i="11"/>
  <c r="AF65" i="11"/>
  <c r="AC65" i="11"/>
  <c r="AF64" i="11"/>
  <c r="AC64" i="11"/>
  <c r="AF63" i="11"/>
  <c r="AC63" i="11"/>
  <c r="AF62" i="11"/>
  <c r="AC62" i="11"/>
  <c r="AF61" i="11"/>
  <c r="AC61" i="11"/>
  <c r="AF60" i="11"/>
  <c r="AC60" i="11"/>
  <c r="AF59" i="11"/>
  <c r="AC59" i="11"/>
  <c r="AF58" i="11"/>
  <c r="AC58" i="11"/>
  <c r="AF57" i="11"/>
  <c r="AC57" i="11"/>
  <c r="AF56" i="11"/>
  <c r="AC56" i="11"/>
  <c r="AF55" i="11"/>
  <c r="AC55" i="11"/>
  <c r="AF54" i="11"/>
  <c r="AC54" i="11"/>
  <c r="AF53" i="11"/>
  <c r="AC53" i="11"/>
  <c r="AF52" i="11"/>
  <c r="AC52" i="11"/>
  <c r="AF51" i="11"/>
  <c r="AC51" i="11"/>
  <c r="AF50" i="11"/>
  <c r="AC50" i="11"/>
  <c r="AF49" i="11"/>
  <c r="AC49" i="11"/>
  <c r="AF48" i="11"/>
  <c r="AC48" i="11"/>
  <c r="AF47" i="11"/>
  <c r="AC47" i="11"/>
  <c r="AF46" i="11"/>
  <c r="AC46" i="11"/>
  <c r="AF45" i="11"/>
  <c r="AC45" i="11"/>
  <c r="AF44" i="11"/>
  <c r="AC44" i="11"/>
  <c r="AF43" i="11"/>
  <c r="AC43" i="11"/>
  <c r="AF42" i="11"/>
  <c r="AC42" i="11"/>
  <c r="AF41" i="11"/>
  <c r="AC41" i="11"/>
  <c r="AF40" i="11"/>
  <c r="AC40" i="11"/>
  <c r="AF39" i="11"/>
  <c r="AC39" i="11"/>
  <c r="AF38" i="11"/>
  <c r="AC38" i="11"/>
  <c r="AF37" i="11"/>
  <c r="AC37" i="11"/>
  <c r="AF36" i="11"/>
  <c r="AC36" i="11"/>
  <c r="AF35" i="11"/>
  <c r="AC35" i="11"/>
  <c r="AF34" i="11"/>
  <c r="AC34" i="11"/>
  <c r="AF33" i="11"/>
  <c r="AC33" i="11"/>
  <c r="AF32" i="11"/>
  <c r="AC32" i="11"/>
  <c r="AF31" i="11"/>
  <c r="AC31" i="11"/>
  <c r="AF30" i="11"/>
  <c r="AC30" i="11"/>
  <c r="AF29" i="11"/>
  <c r="AC29" i="11"/>
  <c r="AF28" i="11"/>
  <c r="AC28" i="11"/>
  <c r="AF27" i="11"/>
  <c r="AC27" i="11"/>
  <c r="AF26" i="11"/>
  <c r="AC26" i="11"/>
  <c r="AF25" i="11"/>
  <c r="AC25" i="11"/>
  <c r="AF24" i="11"/>
  <c r="AC24" i="11"/>
  <c r="AF23" i="11"/>
  <c r="AC23" i="11"/>
  <c r="AF22" i="11"/>
  <c r="AC22" i="11"/>
  <c r="AF21" i="11"/>
  <c r="AC21" i="11"/>
  <c r="AF20" i="11"/>
  <c r="AC20" i="11"/>
  <c r="AF19" i="11"/>
  <c r="AC19" i="11"/>
  <c r="AF18" i="11"/>
  <c r="AC18" i="11"/>
  <c r="AF17" i="11"/>
  <c r="AC17" i="11"/>
  <c r="AF16" i="11"/>
  <c r="AC16" i="11"/>
  <c r="AF15" i="11"/>
  <c r="AC15" i="11"/>
  <c r="AF14" i="11"/>
  <c r="AC14" i="11"/>
  <c r="AF13" i="11"/>
  <c r="AC13" i="11"/>
  <c r="AF12" i="11"/>
  <c r="AC12" i="11"/>
  <c r="AF11" i="11"/>
  <c r="AC11" i="11"/>
  <c r="AF10" i="11"/>
  <c r="AC10" i="11"/>
  <c r="AF9" i="11"/>
  <c r="AC9" i="11"/>
  <c r="AF8" i="11"/>
  <c r="AE8" i="11"/>
  <c r="AD8" i="11"/>
  <c r="AC8" i="11"/>
  <c r="AB8" i="11"/>
  <c r="AA8" i="11"/>
  <c r="AF62" i="12"/>
  <c r="AC62" i="12"/>
  <c r="AF8" i="12"/>
  <c r="AE8" i="12"/>
  <c r="AD8" i="12"/>
  <c r="AC8" i="12"/>
  <c r="AB8" i="12"/>
  <c r="AA8" i="12"/>
  <c r="AF16" i="13"/>
  <c r="AC16" i="13"/>
  <c r="AF15" i="13"/>
  <c r="AC15" i="13"/>
  <c r="AF14" i="13"/>
  <c r="AC14" i="13"/>
  <c r="AF13" i="13"/>
  <c r="AC13" i="13"/>
  <c r="AF12" i="13"/>
  <c r="AC12" i="13"/>
  <c r="AF11" i="13"/>
  <c r="AC11" i="13"/>
  <c r="AF10" i="13"/>
  <c r="AC10" i="13"/>
  <c r="AF9" i="13"/>
  <c r="AC9" i="13"/>
  <c r="AF8" i="13"/>
  <c r="AE8" i="13"/>
  <c r="AD8" i="13"/>
  <c r="AC8" i="13"/>
  <c r="AB8" i="13"/>
  <c r="AA8" i="13"/>
  <c r="AF60" i="14"/>
  <c r="AC60" i="14"/>
  <c r="AF59" i="14"/>
  <c r="AC59" i="14"/>
  <c r="AF58" i="14"/>
  <c r="AC58" i="14"/>
  <c r="AF57" i="14"/>
  <c r="AC57" i="14"/>
  <c r="AF56" i="14"/>
  <c r="AC56" i="14"/>
  <c r="AF55" i="14"/>
  <c r="AC55" i="14"/>
  <c r="AF54" i="14"/>
  <c r="AC54" i="14"/>
  <c r="AF53" i="14"/>
  <c r="AC53" i="14"/>
  <c r="AF52" i="14"/>
  <c r="AC52" i="14"/>
  <c r="AF51" i="14"/>
  <c r="AC51" i="14"/>
  <c r="AF50" i="14"/>
  <c r="AC50" i="14"/>
  <c r="AF49" i="14"/>
  <c r="AC49" i="14"/>
  <c r="AF48" i="14"/>
  <c r="AC48" i="14"/>
  <c r="AF47" i="14"/>
  <c r="AC47" i="14"/>
  <c r="AF46" i="14"/>
  <c r="AC46" i="14"/>
  <c r="AF45" i="14"/>
  <c r="AC45" i="14"/>
  <c r="AF44" i="14"/>
  <c r="AC44" i="14"/>
  <c r="AF43" i="14"/>
  <c r="AC43" i="14"/>
  <c r="AF42" i="14"/>
  <c r="AC42" i="14"/>
  <c r="AF41" i="14"/>
  <c r="AC41" i="14"/>
  <c r="AF40" i="14"/>
  <c r="AC40" i="14"/>
  <c r="AF39" i="14"/>
  <c r="AC39" i="14"/>
  <c r="AF38" i="14"/>
  <c r="AC38" i="14"/>
  <c r="AF37" i="14"/>
  <c r="AC37" i="14"/>
  <c r="AF36" i="14"/>
  <c r="AC36" i="14"/>
  <c r="AF35" i="14"/>
  <c r="AC35" i="14"/>
  <c r="AF34" i="14"/>
  <c r="AC34" i="14"/>
  <c r="AF33" i="14"/>
  <c r="AC33" i="14"/>
  <c r="AF32" i="14"/>
  <c r="AC32" i="14"/>
  <c r="AF31" i="14"/>
  <c r="AC31" i="14"/>
  <c r="AF30" i="14"/>
  <c r="AC30" i="14"/>
  <c r="AF29" i="14"/>
  <c r="AC29" i="14"/>
  <c r="AF28" i="14"/>
  <c r="AC28" i="14"/>
  <c r="AF27" i="14"/>
  <c r="AC27" i="14"/>
  <c r="AF26" i="14"/>
  <c r="AC26" i="14"/>
  <c r="AF25" i="14"/>
  <c r="AC25" i="14"/>
  <c r="AF24" i="14"/>
  <c r="AC24" i="14"/>
  <c r="AF23" i="14"/>
  <c r="AC23" i="14"/>
  <c r="AF22" i="14"/>
  <c r="AC22" i="14"/>
  <c r="AF21" i="14"/>
  <c r="AC21" i="14"/>
  <c r="AF20" i="14"/>
  <c r="AC20" i="14"/>
  <c r="AF19" i="14"/>
  <c r="AC19" i="14"/>
  <c r="AF18" i="14"/>
  <c r="AC18" i="14"/>
  <c r="AF17" i="14"/>
  <c r="AC17" i="14"/>
  <c r="AF16" i="14"/>
  <c r="AC16" i="14"/>
  <c r="AF15" i="14"/>
  <c r="AC15" i="14"/>
  <c r="AF14" i="14"/>
  <c r="AC14" i="14"/>
  <c r="AF13" i="14"/>
  <c r="AC13" i="14"/>
  <c r="AF12" i="14"/>
  <c r="AC12" i="14"/>
  <c r="AF11" i="14"/>
  <c r="AC11" i="14"/>
  <c r="AF10" i="14"/>
  <c r="AC10" i="14"/>
  <c r="AF9" i="14"/>
  <c r="AC9" i="14"/>
  <c r="AF8" i="14"/>
  <c r="AE8" i="14"/>
  <c r="AD8" i="14"/>
  <c r="AC8" i="14"/>
  <c r="AB8" i="14"/>
  <c r="AA8" i="14"/>
  <c r="AF70" i="15"/>
  <c r="AC70" i="15"/>
  <c r="AF69" i="15"/>
  <c r="AC69" i="15"/>
  <c r="AF68" i="15"/>
  <c r="AC68" i="15"/>
  <c r="AF67" i="15"/>
  <c r="AC67" i="15"/>
  <c r="AF66" i="15"/>
  <c r="AC66" i="15"/>
  <c r="AF65" i="15"/>
  <c r="AC65" i="15"/>
  <c r="AF64" i="15"/>
  <c r="AC64" i="15"/>
  <c r="AF63" i="15"/>
  <c r="AC63" i="15"/>
  <c r="AF62" i="15"/>
  <c r="AC62" i="15"/>
  <c r="AF61" i="15"/>
  <c r="AC61" i="15"/>
  <c r="AF60" i="15"/>
  <c r="AC60" i="15"/>
  <c r="AF59" i="15"/>
  <c r="AC59" i="15"/>
  <c r="AF58" i="15"/>
  <c r="AC58" i="15"/>
  <c r="AF57" i="15"/>
  <c r="AC57" i="15"/>
  <c r="AF56" i="15"/>
  <c r="AC56" i="15"/>
  <c r="AF55" i="15"/>
  <c r="AC55" i="15"/>
  <c r="AF54" i="15"/>
  <c r="AC54" i="15"/>
  <c r="AF53" i="15"/>
  <c r="AC53" i="15"/>
  <c r="AF52" i="15"/>
  <c r="AC52" i="15"/>
  <c r="AF51" i="15"/>
  <c r="AC51" i="15"/>
  <c r="AF50" i="15"/>
  <c r="AC50" i="15"/>
  <c r="AF49" i="15"/>
  <c r="AC49" i="15"/>
  <c r="AF48" i="15"/>
  <c r="AC48" i="15"/>
  <c r="AF47" i="15"/>
  <c r="AC47" i="15"/>
  <c r="AF46" i="15"/>
  <c r="AC46" i="15"/>
  <c r="AF45" i="15"/>
  <c r="AC45" i="15"/>
  <c r="AF44" i="15"/>
  <c r="AC44" i="15"/>
  <c r="AF43" i="15"/>
  <c r="AC43" i="15"/>
  <c r="AF42" i="15"/>
  <c r="AC42" i="15"/>
  <c r="AF41" i="15"/>
  <c r="AC41" i="15"/>
  <c r="AF40" i="15"/>
  <c r="AC40" i="15"/>
  <c r="AF39" i="15"/>
  <c r="AC39" i="15"/>
  <c r="AF38" i="15"/>
  <c r="AC38" i="15"/>
  <c r="AF37" i="15"/>
  <c r="AC37" i="15"/>
  <c r="AF36" i="15"/>
  <c r="AC36" i="15"/>
  <c r="AF35" i="15"/>
  <c r="AC35" i="15"/>
  <c r="AF34" i="15"/>
  <c r="AC34" i="15"/>
  <c r="AF33" i="15"/>
  <c r="AC33" i="15"/>
  <c r="AF32" i="15"/>
  <c r="AC32" i="15"/>
  <c r="AF31" i="15"/>
  <c r="AC31" i="15"/>
  <c r="AF30" i="15"/>
  <c r="AC30" i="15"/>
  <c r="AF29" i="15"/>
  <c r="AC29" i="15"/>
  <c r="AF28" i="15"/>
  <c r="AC28" i="15"/>
  <c r="AF27" i="15"/>
  <c r="AC27" i="15"/>
  <c r="AF26" i="15"/>
  <c r="AC26" i="15"/>
  <c r="AF25" i="15"/>
  <c r="AC25" i="15"/>
  <c r="AF24" i="15"/>
  <c r="AC24" i="15"/>
  <c r="AF23" i="15"/>
  <c r="AC23" i="15"/>
  <c r="AF22" i="15"/>
  <c r="AC22" i="15"/>
  <c r="AF21" i="15"/>
  <c r="AC21" i="15"/>
  <c r="AF20" i="15"/>
  <c r="AC20" i="15"/>
  <c r="AF19" i="15"/>
  <c r="AC19" i="15"/>
  <c r="AF18" i="15"/>
  <c r="AC18" i="15"/>
  <c r="AF17" i="15"/>
  <c r="AC17" i="15"/>
  <c r="AF16" i="15"/>
  <c r="AC16" i="15"/>
  <c r="AF15" i="15"/>
  <c r="AC15" i="15"/>
  <c r="AF14" i="15"/>
  <c r="AC14" i="15"/>
  <c r="AF13" i="15"/>
  <c r="AC13" i="15"/>
  <c r="AF12" i="15"/>
  <c r="AC12" i="15"/>
  <c r="AF11" i="15"/>
  <c r="AC11" i="15"/>
  <c r="AF10" i="15"/>
  <c r="AC10" i="15"/>
  <c r="AF9" i="15"/>
  <c r="AC9" i="15"/>
  <c r="AF8" i="15"/>
  <c r="AE8" i="15"/>
  <c r="AD8" i="15"/>
  <c r="AC8" i="15"/>
  <c r="AB8" i="15"/>
  <c r="AA8" i="15"/>
  <c r="AF38" i="16"/>
  <c r="AC38" i="16"/>
  <c r="AF37" i="16"/>
  <c r="AC37" i="16"/>
  <c r="AF36" i="16"/>
  <c r="AC36" i="16"/>
  <c r="AF35" i="16"/>
  <c r="AC35" i="16"/>
  <c r="AF34" i="16"/>
  <c r="AC34" i="16"/>
  <c r="AF33" i="16"/>
  <c r="AC33" i="16"/>
  <c r="AF32" i="16"/>
  <c r="AC32" i="16"/>
  <c r="AF31" i="16"/>
  <c r="AC31" i="16"/>
  <c r="AF30" i="16"/>
  <c r="AC30" i="16"/>
  <c r="AF29" i="16"/>
  <c r="AC29" i="16"/>
  <c r="AF28" i="16"/>
  <c r="AC28" i="16"/>
  <c r="AF27" i="16"/>
  <c r="AC27" i="16"/>
  <c r="AF26" i="16"/>
  <c r="AC26" i="16"/>
  <c r="AF25" i="16"/>
  <c r="AC25" i="16"/>
  <c r="AF24" i="16"/>
  <c r="AC24" i="16"/>
  <c r="AF23" i="16"/>
  <c r="AC23" i="16"/>
  <c r="AF22" i="16"/>
  <c r="AC22" i="16"/>
  <c r="AF21" i="16"/>
  <c r="AC21" i="16"/>
  <c r="AF20" i="16"/>
  <c r="AC20" i="16"/>
  <c r="AF19" i="16"/>
  <c r="AC19" i="16"/>
  <c r="AF18" i="16"/>
  <c r="AC18" i="16"/>
  <c r="AF17" i="16"/>
  <c r="AC17" i="16"/>
  <c r="AF16" i="16"/>
  <c r="AC16" i="16"/>
  <c r="AF15" i="16"/>
  <c r="AC15" i="16"/>
  <c r="AF14" i="16"/>
  <c r="AC14" i="16"/>
  <c r="AF13" i="16"/>
  <c r="AC13" i="16"/>
  <c r="AF12" i="16"/>
  <c r="AC12" i="16"/>
  <c r="AF11" i="16"/>
  <c r="AC11" i="16"/>
  <c r="AF10" i="16"/>
  <c r="AC10" i="16"/>
  <c r="AF9" i="16"/>
  <c r="AC9" i="16"/>
  <c r="AF8" i="16"/>
  <c r="AE8" i="16"/>
  <c r="AD8" i="16"/>
  <c r="AC8" i="16"/>
  <c r="AB8" i="16"/>
  <c r="AA8" i="16"/>
  <c r="AF24" i="17"/>
  <c r="AC24" i="17"/>
  <c r="AF23" i="17"/>
  <c r="AC23" i="17"/>
  <c r="AF22" i="17"/>
  <c r="AC22" i="17"/>
  <c r="AF21" i="17"/>
  <c r="AC21" i="17"/>
  <c r="AF20" i="17"/>
  <c r="AC20" i="17"/>
  <c r="AF19" i="17"/>
  <c r="AC19" i="17"/>
  <c r="AF18" i="17"/>
  <c r="AC18" i="17"/>
  <c r="AF17" i="17"/>
  <c r="AC17" i="17"/>
  <c r="AF16" i="17"/>
  <c r="AC16" i="17"/>
  <c r="AF15" i="17"/>
  <c r="AC15" i="17"/>
  <c r="AF14" i="17"/>
  <c r="AC14" i="17"/>
  <c r="AF13" i="17"/>
  <c r="AC13" i="17"/>
  <c r="AF12" i="17"/>
  <c r="AC12" i="17"/>
  <c r="AF11" i="17"/>
  <c r="AC11" i="17"/>
  <c r="AF10" i="17"/>
  <c r="AC10" i="17"/>
  <c r="AF9" i="17"/>
  <c r="AC9" i="17"/>
  <c r="AF8" i="17"/>
  <c r="AE8" i="17"/>
  <c r="AD8" i="17"/>
  <c r="AC8" i="17"/>
  <c r="AB8" i="17"/>
  <c r="AA8" i="17"/>
  <c r="AF24" i="18"/>
  <c r="AC24" i="18"/>
  <c r="AF23" i="18"/>
  <c r="AC23" i="18"/>
  <c r="AF22" i="18"/>
  <c r="AC22" i="18"/>
  <c r="AF21" i="18"/>
  <c r="AC21" i="18"/>
  <c r="AF20" i="18"/>
  <c r="AC20" i="18"/>
  <c r="AF19" i="18"/>
  <c r="AC19" i="18"/>
  <c r="AF18" i="18"/>
  <c r="AC18" i="18"/>
  <c r="AF17" i="18"/>
  <c r="AC17" i="18"/>
  <c r="AF16" i="18"/>
  <c r="AC16" i="18"/>
  <c r="AF15" i="18"/>
  <c r="AC15" i="18"/>
  <c r="AF14" i="18"/>
  <c r="AC14" i="18"/>
  <c r="AF13" i="18"/>
  <c r="AC13" i="18"/>
  <c r="AF12" i="18"/>
  <c r="AC12" i="18"/>
  <c r="AF11" i="18"/>
  <c r="AC11" i="18"/>
  <c r="AF10" i="18"/>
  <c r="AC10" i="18"/>
  <c r="AF9" i="18"/>
  <c r="AC9" i="18"/>
  <c r="AF8" i="18"/>
  <c r="AE8" i="18"/>
  <c r="AD8" i="18"/>
  <c r="AC8" i="18"/>
  <c r="AB8" i="18"/>
  <c r="AA8" i="18"/>
  <c r="AF15" i="19"/>
  <c r="AC15" i="19"/>
  <c r="AF14" i="19"/>
  <c r="AC14" i="19"/>
  <c r="AF13" i="19"/>
  <c r="AC13" i="19"/>
  <c r="AF12" i="19"/>
  <c r="AC12" i="19"/>
  <c r="AF11" i="19"/>
  <c r="AC11" i="19"/>
  <c r="AF10" i="19"/>
  <c r="AC10" i="19"/>
  <c r="AF9" i="19"/>
  <c r="AC9" i="19"/>
  <c r="AF8" i="19"/>
  <c r="AE8" i="19"/>
  <c r="AD8" i="19"/>
  <c r="AC8" i="19"/>
  <c r="AB8" i="19"/>
  <c r="AA8" i="19"/>
  <c r="AF32" i="20"/>
  <c r="AC32" i="20"/>
  <c r="AF31" i="20"/>
  <c r="AC31" i="20"/>
  <c r="AF30" i="20"/>
  <c r="AC30" i="20"/>
  <c r="AF29" i="20"/>
  <c r="AC29" i="20"/>
  <c r="AF28" i="20"/>
  <c r="AC28" i="20"/>
  <c r="AF27" i="20"/>
  <c r="AC27" i="20"/>
  <c r="AF26" i="20"/>
  <c r="AC26" i="20"/>
  <c r="AF25" i="20"/>
  <c r="AC25" i="20"/>
  <c r="AF24" i="20"/>
  <c r="AC24" i="20"/>
  <c r="AF23" i="20"/>
  <c r="AC23" i="20"/>
  <c r="AF22" i="20"/>
  <c r="AC22" i="20"/>
  <c r="AF21" i="20"/>
  <c r="AC21" i="20"/>
  <c r="AF20" i="20"/>
  <c r="AC20" i="20"/>
  <c r="AF19" i="20"/>
  <c r="AC19" i="20"/>
  <c r="AF18" i="20"/>
  <c r="AC18" i="20"/>
  <c r="AF17" i="20"/>
  <c r="AC17" i="20"/>
  <c r="AF16" i="20"/>
  <c r="AC16" i="20"/>
  <c r="AF15" i="20"/>
  <c r="AC15" i="20"/>
  <c r="AF14" i="20"/>
  <c r="AC14" i="20"/>
  <c r="AF13" i="20"/>
  <c r="AC13" i="20"/>
  <c r="AF12" i="20"/>
  <c r="AC12" i="20"/>
  <c r="AF11" i="20"/>
  <c r="AC11" i="20"/>
  <c r="AF10" i="20"/>
  <c r="AC10" i="20"/>
  <c r="AF9" i="20"/>
  <c r="AC9" i="20"/>
  <c r="AF8" i="20"/>
  <c r="AE8" i="20"/>
  <c r="AD8" i="20"/>
  <c r="AC8" i="20"/>
  <c r="AB8" i="20"/>
  <c r="AA8" i="20"/>
  <c r="AF41" i="21"/>
  <c r="AC41" i="21"/>
  <c r="AF40" i="21"/>
  <c r="AC40" i="21"/>
  <c r="AF39" i="21"/>
  <c r="AC39" i="21"/>
  <c r="AF38" i="21"/>
  <c r="AC38" i="21"/>
  <c r="AF37" i="21"/>
  <c r="AC37" i="21"/>
  <c r="AF36" i="21"/>
  <c r="AC36" i="21"/>
  <c r="AF35" i="21"/>
  <c r="AC35" i="21"/>
  <c r="AF34" i="21"/>
  <c r="AC34" i="21"/>
  <c r="AF33" i="21"/>
  <c r="AC33" i="21"/>
  <c r="AF32" i="21"/>
  <c r="AC32" i="21"/>
  <c r="AF31" i="21"/>
  <c r="AC31" i="21"/>
  <c r="AF30" i="21"/>
  <c r="AC30" i="21"/>
  <c r="AF29" i="21"/>
  <c r="AC29" i="21"/>
  <c r="AF28" i="21"/>
  <c r="AC28" i="21"/>
  <c r="AF27" i="21"/>
  <c r="AC27" i="21"/>
  <c r="AF26" i="21"/>
  <c r="AC26" i="21"/>
  <c r="AF25" i="21"/>
  <c r="AC25" i="21"/>
  <c r="AF24" i="21"/>
  <c r="AC24" i="21"/>
  <c r="AF23" i="21"/>
  <c r="AC23" i="21"/>
  <c r="AF22" i="21"/>
  <c r="AC22" i="21"/>
  <c r="AF21" i="21"/>
  <c r="AC21" i="21"/>
  <c r="AF20" i="21"/>
  <c r="AC20" i="21"/>
  <c r="AF19" i="21"/>
  <c r="AC19" i="21"/>
  <c r="AF18" i="21"/>
  <c r="AC18" i="21"/>
  <c r="AF17" i="21"/>
  <c r="AC17" i="21"/>
  <c r="AF16" i="21"/>
  <c r="AC16" i="21"/>
  <c r="AF15" i="21"/>
  <c r="AC15" i="21"/>
  <c r="AF14" i="21"/>
  <c r="AC14" i="21"/>
  <c r="AF13" i="21"/>
  <c r="AC13" i="21"/>
  <c r="AF12" i="21"/>
  <c r="AC12" i="21"/>
  <c r="AF11" i="21"/>
  <c r="AC11" i="21"/>
  <c r="AF10" i="21"/>
  <c r="AC10" i="21"/>
  <c r="AF9" i="21"/>
  <c r="AC9" i="21"/>
  <c r="AF8" i="21"/>
  <c r="AE8" i="21"/>
  <c r="AD8" i="21"/>
  <c r="AC8" i="21"/>
  <c r="AB8" i="21"/>
  <c r="AA8" i="21"/>
  <c r="AF35" i="22"/>
  <c r="AC35" i="22"/>
  <c r="AF34" i="22"/>
  <c r="AC34" i="22"/>
  <c r="AF33" i="22"/>
  <c r="AC33" i="22"/>
  <c r="AF32" i="22"/>
  <c r="AC32" i="22"/>
  <c r="AF31" i="22"/>
  <c r="AC31" i="22"/>
  <c r="AF30" i="22"/>
  <c r="AC30" i="22"/>
  <c r="AF29" i="22"/>
  <c r="AC29" i="22"/>
  <c r="AF28" i="22"/>
  <c r="AC28" i="22"/>
  <c r="AF27" i="22"/>
  <c r="AC27" i="22"/>
  <c r="AF26" i="22"/>
  <c r="AC26" i="22"/>
  <c r="AF25" i="22"/>
  <c r="AC25" i="22"/>
  <c r="AF24" i="22"/>
  <c r="AC24" i="22"/>
  <c r="AF23" i="22"/>
  <c r="AC23" i="22"/>
  <c r="AF22" i="22"/>
  <c r="AC22" i="22"/>
  <c r="AF21" i="22"/>
  <c r="AC21" i="22"/>
  <c r="AF20" i="22"/>
  <c r="AC20" i="22"/>
  <c r="AF19" i="22"/>
  <c r="AC19" i="22"/>
  <c r="AF18" i="22"/>
  <c r="AC18" i="22"/>
  <c r="AF17" i="22"/>
  <c r="AC17" i="22"/>
  <c r="AF16" i="22"/>
  <c r="AC16" i="22"/>
  <c r="AF15" i="22"/>
  <c r="AC15" i="22"/>
  <c r="AF14" i="22"/>
  <c r="AC14" i="22"/>
  <c r="AF13" i="22"/>
  <c r="AC13" i="22"/>
  <c r="AF12" i="22"/>
  <c r="AC12" i="22"/>
  <c r="AF11" i="22"/>
  <c r="AC11" i="22"/>
  <c r="AF10" i="22"/>
  <c r="AC10" i="22"/>
  <c r="AF9" i="22"/>
  <c r="AC9" i="22"/>
  <c r="AF8" i="22"/>
  <c r="AE8" i="22"/>
  <c r="AD8" i="22"/>
  <c r="AC8" i="22"/>
  <c r="AB8" i="22"/>
  <c r="AA8" i="22"/>
  <c r="AF28" i="23"/>
  <c r="AC28" i="23"/>
  <c r="AF27" i="23"/>
  <c r="AC27" i="23"/>
  <c r="AF26" i="23"/>
  <c r="AC26" i="23"/>
  <c r="AF25" i="23"/>
  <c r="AC25" i="23"/>
  <c r="AF24" i="23"/>
  <c r="AC24" i="23"/>
  <c r="AF23" i="23"/>
  <c r="AC23" i="23"/>
  <c r="AF22" i="23"/>
  <c r="AC22" i="23"/>
  <c r="AF21" i="23"/>
  <c r="AC21" i="23"/>
  <c r="AF20" i="23"/>
  <c r="AC20" i="23"/>
  <c r="AF19" i="23"/>
  <c r="AC19" i="23"/>
  <c r="AF18" i="23"/>
  <c r="AC18" i="23"/>
  <c r="AF17" i="23"/>
  <c r="AC17" i="23"/>
  <c r="AF16" i="23"/>
  <c r="AC16" i="23"/>
  <c r="AF15" i="23"/>
  <c r="AC15" i="23"/>
  <c r="AF14" i="23"/>
  <c r="AC14" i="23"/>
  <c r="AF13" i="23"/>
  <c r="AC13" i="23"/>
  <c r="AF12" i="23"/>
  <c r="AC12" i="23"/>
  <c r="AF11" i="23"/>
  <c r="AC11" i="23"/>
  <c r="AF10" i="23"/>
  <c r="AC10" i="23"/>
  <c r="AF9" i="23"/>
  <c r="AC9" i="23"/>
  <c r="AF8" i="23"/>
  <c r="AE8" i="23"/>
  <c r="AD8" i="23"/>
  <c r="AC8" i="23"/>
  <c r="AB8" i="23"/>
  <c r="AA8" i="23"/>
  <c r="AF73" i="24"/>
  <c r="AC73" i="24"/>
  <c r="AF72" i="24"/>
  <c r="AC72" i="24"/>
  <c r="AF71" i="24"/>
  <c r="AC71" i="24"/>
  <c r="AF70" i="24"/>
  <c r="AC70" i="24"/>
  <c r="AF69" i="24"/>
  <c r="AC69" i="24"/>
  <c r="AF68" i="24"/>
  <c r="AC68" i="24"/>
  <c r="AF67" i="24"/>
  <c r="AC67" i="24"/>
  <c r="AF66" i="24"/>
  <c r="AC66" i="24"/>
  <c r="AF65" i="24"/>
  <c r="AC65" i="24"/>
  <c r="AF64" i="24"/>
  <c r="AC64" i="24"/>
  <c r="AF63" i="24"/>
  <c r="AC63" i="24"/>
  <c r="AF62" i="24"/>
  <c r="AC62" i="24"/>
  <c r="AF61" i="24"/>
  <c r="AC61" i="24"/>
  <c r="AF60" i="24"/>
  <c r="AC60" i="24"/>
  <c r="AF59" i="24"/>
  <c r="AC59" i="24"/>
  <c r="AF58" i="24"/>
  <c r="AC58" i="24"/>
  <c r="AF57" i="24"/>
  <c r="AC57" i="24"/>
  <c r="AF56" i="24"/>
  <c r="AC56" i="24"/>
  <c r="AF55" i="24"/>
  <c r="AC55" i="24"/>
  <c r="AF54" i="24"/>
  <c r="AC54" i="24"/>
  <c r="AF53" i="24"/>
  <c r="AC53" i="24"/>
  <c r="AF52" i="24"/>
  <c r="AC52" i="24"/>
  <c r="AF51" i="24"/>
  <c r="AC51" i="24"/>
  <c r="AF50" i="24"/>
  <c r="AC50" i="24"/>
  <c r="AF49" i="24"/>
  <c r="AC49" i="24"/>
  <c r="AF48" i="24"/>
  <c r="AC48" i="24"/>
  <c r="AF47" i="24"/>
  <c r="AC47" i="24"/>
  <c r="AF46" i="24"/>
  <c r="AC46" i="24"/>
  <c r="AF45" i="24"/>
  <c r="AC45" i="24"/>
  <c r="AF44" i="24"/>
  <c r="AC44" i="24"/>
  <c r="AF43" i="24"/>
  <c r="AC43" i="24"/>
  <c r="AF42" i="24"/>
  <c r="AC42" i="24"/>
  <c r="AF41" i="24"/>
  <c r="AC41" i="24"/>
  <c r="AF40" i="24"/>
  <c r="AC40" i="24"/>
  <c r="AF39" i="24"/>
  <c r="AC39" i="24"/>
  <c r="AF38" i="24"/>
  <c r="AC38" i="24"/>
  <c r="AF37" i="24"/>
  <c r="AC37" i="24"/>
  <c r="AF36" i="24"/>
  <c r="AC36" i="24"/>
  <c r="AF35" i="24"/>
  <c r="AC35" i="24"/>
  <c r="AF34" i="24"/>
  <c r="AC34" i="24"/>
  <c r="AF33" i="24"/>
  <c r="AC33" i="24"/>
  <c r="AF32" i="24"/>
  <c r="AC32" i="24"/>
  <c r="AF31" i="24"/>
  <c r="AC31" i="24"/>
  <c r="AF30" i="24"/>
  <c r="AC30" i="24"/>
  <c r="AF29" i="24"/>
  <c r="AC29" i="24"/>
  <c r="AF28" i="24"/>
  <c r="AC28" i="24"/>
  <c r="AF27" i="24"/>
  <c r="AC27" i="24"/>
  <c r="AF26" i="24"/>
  <c r="AC26" i="24"/>
  <c r="AF25" i="24"/>
  <c r="AC25" i="24"/>
  <c r="AF24" i="24"/>
  <c r="AC24" i="24"/>
  <c r="AF23" i="24"/>
  <c r="AC23" i="24"/>
  <c r="AF22" i="24"/>
  <c r="AC22" i="24"/>
  <c r="AF21" i="24"/>
  <c r="AC21" i="24"/>
  <c r="AF20" i="24"/>
  <c r="AC20" i="24"/>
  <c r="AF19" i="24"/>
  <c r="AC19" i="24"/>
  <c r="AF18" i="24"/>
  <c r="AC18" i="24"/>
  <c r="AF17" i="24"/>
  <c r="AC17" i="24"/>
  <c r="AF16" i="24"/>
  <c r="AC16" i="24"/>
  <c r="AF15" i="24"/>
  <c r="AC15" i="24"/>
  <c r="AF14" i="24"/>
  <c r="AC14" i="24"/>
  <c r="AF13" i="24"/>
  <c r="AC13" i="24"/>
  <c r="AF12" i="24"/>
  <c r="AC12" i="24"/>
  <c r="AF11" i="24"/>
  <c r="AC11" i="24"/>
  <c r="AF10" i="24"/>
  <c r="AC10" i="24"/>
  <c r="AF9" i="24"/>
  <c r="AC9" i="24"/>
  <c r="AF8" i="24"/>
  <c r="AE8" i="24"/>
  <c r="AD8" i="24"/>
  <c r="AC8" i="24"/>
  <c r="AB8" i="24"/>
  <c r="AA8" i="24"/>
  <c r="AF41" i="25"/>
  <c r="AC41" i="25"/>
  <c r="AF40" i="25"/>
  <c r="AC40" i="25"/>
  <c r="AF39" i="25"/>
  <c r="AC39" i="25"/>
  <c r="AF38" i="25"/>
  <c r="AC38" i="25"/>
  <c r="AF37" i="25"/>
  <c r="AC37" i="25"/>
  <c r="AF36" i="25"/>
  <c r="AC36" i="25"/>
  <c r="AF35" i="25"/>
  <c r="AC35" i="25"/>
  <c r="AF34" i="25"/>
  <c r="AC34" i="25"/>
  <c r="AF33" i="25"/>
  <c r="AC33" i="25"/>
  <c r="AF32" i="25"/>
  <c r="AC32" i="25"/>
  <c r="AF31" i="25"/>
  <c r="AC31" i="25"/>
  <c r="AF30" i="25"/>
  <c r="AC30" i="25"/>
  <c r="AF29" i="25"/>
  <c r="AC29" i="25"/>
  <c r="AF28" i="25"/>
  <c r="AC28" i="25"/>
  <c r="AF27" i="25"/>
  <c r="AC27" i="25"/>
  <c r="AF26" i="25"/>
  <c r="AC26" i="25"/>
  <c r="AF25" i="25"/>
  <c r="AC25" i="25"/>
  <c r="AF24" i="25"/>
  <c r="AC24" i="25"/>
  <c r="AF23" i="25"/>
  <c r="AC23" i="25"/>
  <c r="AF22" i="25"/>
  <c r="AC22" i="25"/>
  <c r="AF21" i="25"/>
  <c r="AC21" i="25"/>
  <c r="AF20" i="25"/>
  <c r="AC20" i="25"/>
  <c r="AF19" i="25"/>
  <c r="AC19" i="25"/>
  <c r="AF18" i="25"/>
  <c r="AC18" i="25"/>
  <c r="AF17" i="25"/>
  <c r="AC17" i="25"/>
  <c r="AF16" i="25"/>
  <c r="AC16" i="25"/>
  <c r="AF15" i="25"/>
  <c r="AC15" i="25"/>
  <c r="AF14" i="25"/>
  <c r="AC14" i="25"/>
  <c r="AF13" i="25"/>
  <c r="AC13" i="25"/>
  <c r="AF12" i="25"/>
  <c r="AC12" i="25"/>
  <c r="AF11" i="25"/>
  <c r="AC11" i="25"/>
  <c r="AF10" i="25"/>
  <c r="AC10" i="25"/>
  <c r="AF9" i="25"/>
  <c r="AC9" i="25"/>
  <c r="AF8" i="25"/>
  <c r="AE8" i="25"/>
  <c r="AD8" i="25"/>
  <c r="AC8" i="25"/>
  <c r="AB8" i="25"/>
  <c r="AA8" i="25"/>
  <c r="AF98" i="26"/>
  <c r="AC98" i="26"/>
  <c r="AF97" i="26"/>
  <c r="AC97" i="26"/>
  <c r="AF96" i="26"/>
  <c r="AC96" i="26"/>
  <c r="AF95" i="26"/>
  <c r="AC95" i="26"/>
  <c r="AF94" i="26"/>
  <c r="AC94" i="26"/>
  <c r="AF93" i="26"/>
  <c r="AC93" i="26"/>
  <c r="AF92" i="26"/>
  <c r="AC92" i="26"/>
  <c r="AF91" i="26"/>
  <c r="AC91" i="26"/>
  <c r="AF90" i="26"/>
  <c r="AC90" i="26"/>
  <c r="AF89" i="26"/>
  <c r="AC89" i="26"/>
  <c r="AF88" i="26"/>
  <c r="AC88" i="26"/>
  <c r="AF87" i="26"/>
  <c r="AC87" i="26"/>
  <c r="AF86" i="26"/>
  <c r="AC86" i="26"/>
  <c r="AF85" i="26"/>
  <c r="AC85" i="26"/>
  <c r="AF84" i="26"/>
  <c r="AC84" i="26"/>
  <c r="AF83" i="26"/>
  <c r="AC83" i="26"/>
  <c r="AF82" i="26"/>
  <c r="AC82" i="26"/>
  <c r="AF81" i="26"/>
  <c r="AC81" i="26"/>
  <c r="AF80" i="26"/>
  <c r="AC80" i="26"/>
  <c r="AF79" i="26"/>
  <c r="AC79" i="26"/>
  <c r="AF78" i="26"/>
  <c r="AC78" i="26"/>
  <c r="AF77" i="26"/>
  <c r="AC77" i="26"/>
  <c r="AF76" i="26"/>
  <c r="AC76" i="26"/>
  <c r="AF75" i="26"/>
  <c r="AC75" i="26"/>
  <c r="AF74" i="26"/>
  <c r="AC74" i="26"/>
  <c r="AF73" i="26"/>
  <c r="AC73" i="26"/>
  <c r="AF72" i="26"/>
  <c r="AC72" i="26"/>
  <c r="AF71" i="26"/>
  <c r="AC71" i="26"/>
  <c r="AF70" i="26"/>
  <c r="AC70" i="26"/>
  <c r="AF69" i="26"/>
  <c r="AC69" i="26"/>
  <c r="AF68" i="26"/>
  <c r="AC68" i="26"/>
  <c r="AF67" i="26"/>
  <c r="AC67" i="26"/>
  <c r="AF66" i="26"/>
  <c r="AC66" i="26"/>
  <c r="AF65" i="26"/>
  <c r="AC65" i="26"/>
  <c r="AF64" i="26"/>
  <c r="AC64" i="26"/>
  <c r="AF63" i="26"/>
  <c r="AC63" i="26"/>
  <c r="AF62" i="26"/>
  <c r="AC62" i="26"/>
  <c r="AF61" i="26"/>
  <c r="AC61" i="26"/>
  <c r="AF60" i="26"/>
  <c r="AC60" i="26"/>
  <c r="AF59" i="26"/>
  <c r="AC59" i="26"/>
  <c r="AF58" i="26"/>
  <c r="AC58" i="26"/>
  <c r="AF57" i="26"/>
  <c r="AC57" i="26"/>
  <c r="AF56" i="26"/>
  <c r="AC56" i="26"/>
  <c r="AF55" i="26"/>
  <c r="AC55" i="26"/>
  <c r="AF54" i="26"/>
  <c r="AC54" i="26"/>
  <c r="AF53" i="26"/>
  <c r="AC53" i="26"/>
  <c r="AF52" i="26"/>
  <c r="AC52" i="26"/>
  <c r="AF51" i="26"/>
  <c r="AC51" i="26"/>
  <c r="AF50" i="26"/>
  <c r="AC50" i="26"/>
  <c r="AF49" i="26"/>
  <c r="AC49" i="26"/>
  <c r="AF48" i="26"/>
  <c r="AC48" i="26"/>
  <c r="AF47" i="26"/>
  <c r="AC47" i="26"/>
  <c r="AF46" i="26"/>
  <c r="AC46" i="26"/>
  <c r="AF45" i="26"/>
  <c r="AC45" i="26"/>
  <c r="AF44" i="26"/>
  <c r="AC44" i="26"/>
  <c r="AF43" i="26"/>
  <c r="AC43" i="26"/>
  <c r="AF42" i="26"/>
  <c r="AC42" i="26"/>
  <c r="AF41" i="26"/>
  <c r="AC41" i="26"/>
  <c r="AF40" i="26"/>
  <c r="AC40" i="26"/>
  <c r="AF39" i="26"/>
  <c r="AC39" i="26"/>
  <c r="AF38" i="26"/>
  <c r="AC38" i="26"/>
  <c r="AF37" i="26"/>
  <c r="AC37" i="26"/>
  <c r="AF36" i="26"/>
  <c r="AC36" i="26"/>
  <c r="AF35" i="26"/>
  <c r="AC35" i="26"/>
  <c r="AF34" i="26"/>
  <c r="AC34" i="26"/>
  <c r="AF33" i="26"/>
  <c r="AC33" i="26"/>
  <c r="AF32" i="26"/>
  <c r="AC32" i="26"/>
  <c r="AF31" i="26"/>
  <c r="AC31" i="26"/>
  <c r="AF30" i="26"/>
  <c r="AC30" i="26"/>
  <c r="AF29" i="26"/>
  <c r="AC29" i="26"/>
  <c r="AF28" i="26"/>
  <c r="AC28" i="26"/>
  <c r="AF27" i="26"/>
  <c r="AC27" i="26"/>
  <c r="AF26" i="26"/>
  <c r="AC26" i="26"/>
  <c r="AF25" i="26"/>
  <c r="AC25" i="26"/>
  <c r="AF24" i="26"/>
  <c r="AC24" i="26"/>
  <c r="AF23" i="26"/>
  <c r="AC23" i="26"/>
  <c r="AF22" i="26"/>
  <c r="AC22" i="26"/>
  <c r="AF21" i="26"/>
  <c r="AC21" i="26"/>
  <c r="AF20" i="26"/>
  <c r="AC20" i="26"/>
  <c r="AF19" i="26"/>
  <c r="AC19" i="26"/>
  <c r="AF18" i="26"/>
  <c r="AC18" i="26"/>
  <c r="AF17" i="26"/>
  <c r="AC17" i="26"/>
  <c r="AF16" i="26"/>
  <c r="AC16" i="26"/>
  <c r="AF15" i="26"/>
  <c r="AC15" i="26"/>
  <c r="AF14" i="26"/>
  <c r="AC14" i="26"/>
  <c r="AF13" i="26"/>
  <c r="AC13" i="26"/>
  <c r="AF12" i="26"/>
  <c r="AC12" i="26"/>
  <c r="AF11" i="26"/>
  <c r="AC11" i="26"/>
  <c r="AF10" i="26"/>
  <c r="AC10" i="26"/>
  <c r="AF9" i="26"/>
  <c r="AC9" i="26"/>
  <c r="AF8" i="26"/>
  <c r="AE8" i="26"/>
  <c r="AD8" i="26"/>
  <c r="AC8" i="26"/>
  <c r="AB8" i="26"/>
  <c r="AA8" i="26"/>
  <c r="AF32" i="4"/>
  <c r="AC32" i="4"/>
  <c r="AF31" i="4"/>
  <c r="AC31" i="4"/>
  <c r="AF30" i="4"/>
  <c r="AC30" i="4"/>
  <c r="AF29" i="4"/>
  <c r="AC29" i="4"/>
  <c r="AF28" i="4"/>
  <c r="AC28" i="4"/>
  <c r="AF27" i="4"/>
  <c r="AC27" i="4"/>
  <c r="AF26" i="4"/>
  <c r="AC26" i="4"/>
  <c r="AF25" i="4"/>
  <c r="AC25" i="4"/>
  <c r="AF24" i="4"/>
  <c r="AC24" i="4"/>
  <c r="AF23" i="4"/>
  <c r="AC23" i="4"/>
  <c r="AF22" i="4"/>
  <c r="AC22" i="4"/>
  <c r="AF21" i="4"/>
  <c r="AC21" i="4"/>
  <c r="AF20" i="4"/>
  <c r="AC20" i="4"/>
  <c r="AF19" i="4"/>
  <c r="AC19" i="4"/>
  <c r="AF18" i="4"/>
  <c r="AC18" i="4"/>
  <c r="AF17" i="4"/>
  <c r="AC17" i="4"/>
  <c r="AF16" i="4"/>
  <c r="AC16" i="4"/>
  <c r="AF15" i="4"/>
  <c r="AC15" i="4"/>
  <c r="AF14" i="4"/>
  <c r="AC14" i="4"/>
  <c r="AF13" i="4"/>
  <c r="AC13" i="4"/>
  <c r="AF12" i="4"/>
  <c r="AC12" i="4"/>
  <c r="AF11" i="4"/>
  <c r="AC11" i="4"/>
  <c r="AF10" i="4"/>
  <c r="AC10" i="4"/>
  <c r="AF9" i="4"/>
  <c r="AF8" i="4" s="1"/>
  <c r="AC9" i="4"/>
  <c r="AE8" i="4"/>
  <c r="AD8" i="4"/>
  <c r="AC8" i="4"/>
  <c r="AB8" i="4"/>
  <c r="AA8" i="4"/>
  <c r="AF31" i="28"/>
  <c r="AC31" i="28"/>
  <c r="AF30" i="28"/>
  <c r="AC30" i="28"/>
  <c r="AF29" i="28"/>
  <c r="AC29" i="28"/>
  <c r="AF28" i="28"/>
  <c r="AC28" i="28"/>
  <c r="AF27" i="28"/>
  <c r="AC27" i="28"/>
  <c r="AF26" i="28"/>
  <c r="AC26" i="28"/>
  <c r="AF25" i="28"/>
  <c r="AC25" i="28"/>
  <c r="AF24" i="28"/>
  <c r="AC24" i="28"/>
  <c r="AF23" i="28"/>
  <c r="AC23" i="28"/>
  <c r="AF22" i="28"/>
  <c r="AC22" i="28"/>
  <c r="AF21" i="28"/>
  <c r="AC21" i="28"/>
  <c r="AF20" i="28"/>
  <c r="AC20" i="28"/>
  <c r="AF19" i="28"/>
  <c r="AC19" i="28"/>
  <c r="AF18" i="28"/>
  <c r="AC18" i="28"/>
  <c r="AF17" i="28"/>
  <c r="AC17" i="28"/>
  <c r="AF16" i="28"/>
  <c r="AC16" i="28"/>
  <c r="AF15" i="28"/>
  <c r="AC15" i="28"/>
  <c r="AF14" i="28"/>
  <c r="AC14" i="28"/>
  <c r="AF13" i="28"/>
  <c r="AC13" i="28"/>
  <c r="AF12" i="28"/>
  <c r="AC12" i="28"/>
  <c r="AF11" i="28"/>
  <c r="AC11" i="28"/>
  <c r="AF10" i="28"/>
  <c r="AC10" i="28"/>
  <c r="AF9" i="28"/>
  <c r="AC9" i="28"/>
  <c r="AF8" i="28"/>
  <c r="AE8" i="28"/>
  <c r="AD8" i="28"/>
  <c r="AC8" i="28"/>
  <c r="AB8" i="28"/>
  <c r="AA8" i="28"/>
  <c r="AF19" i="29"/>
  <c r="AC19" i="29"/>
  <c r="AF18" i="29"/>
  <c r="AC18" i="29"/>
  <c r="AF17" i="29"/>
  <c r="AC17" i="29"/>
  <c r="AF16" i="29"/>
  <c r="AC16" i="29"/>
  <c r="AF15" i="29"/>
  <c r="AC15" i="29"/>
  <c r="AF14" i="29"/>
  <c r="AC14" i="29"/>
  <c r="AF13" i="29"/>
  <c r="AC13" i="29"/>
  <c r="AF12" i="29"/>
  <c r="AC12" i="29"/>
  <c r="AF11" i="29"/>
  <c r="AC11" i="29"/>
  <c r="AF10" i="29"/>
  <c r="AC10" i="29"/>
  <c r="AF9" i="29"/>
  <c r="AC9" i="29"/>
  <c r="AF8" i="29"/>
  <c r="AE8" i="29"/>
  <c r="AD8" i="29"/>
  <c r="AC8" i="29"/>
  <c r="AB8" i="29"/>
  <c r="AA8" i="29"/>
  <c r="AF13" i="30"/>
  <c r="AC13" i="30"/>
  <c r="AF12" i="30"/>
  <c r="AC12" i="30"/>
  <c r="AF11" i="30"/>
  <c r="AC11" i="30"/>
  <c r="AF10" i="30"/>
  <c r="AC10" i="30"/>
  <c r="AF9" i="30"/>
  <c r="AC9" i="30"/>
  <c r="AF8" i="30"/>
  <c r="AE8" i="30"/>
  <c r="AD8" i="30"/>
  <c r="AC8" i="30"/>
  <c r="AB8" i="30"/>
  <c r="AA8" i="30"/>
  <c r="AF34" i="31"/>
  <c r="AC34" i="31"/>
  <c r="AF33" i="31"/>
  <c r="AC33" i="31"/>
  <c r="AF32" i="31"/>
  <c r="AC32" i="31"/>
  <c r="AF31" i="31"/>
  <c r="AC31" i="31"/>
  <c r="AF30" i="31"/>
  <c r="AC30" i="31"/>
  <c r="AF29" i="31"/>
  <c r="AC29" i="31"/>
  <c r="AF28" i="31"/>
  <c r="AC28" i="31"/>
  <c r="AF27" i="31"/>
  <c r="AC27" i="31"/>
  <c r="AF26" i="31"/>
  <c r="AC26" i="31"/>
  <c r="AF25" i="31"/>
  <c r="AC25" i="31"/>
  <c r="AF24" i="31"/>
  <c r="AC24" i="31"/>
  <c r="AF23" i="31"/>
  <c r="AC23" i="31"/>
  <c r="AF22" i="31"/>
  <c r="AC22" i="31"/>
  <c r="AF21" i="31"/>
  <c r="AC21" i="31"/>
  <c r="AF20" i="31"/>
  <c r="AC20" i="31"/>
  <c r="AF19" i="31"/>
  <c r="AC19" i="31"/>
  <c r="AF18" i="31"/>
  <c r="AC18" i="31"/>
  <c r="AF17" i="31"/>
  <c r="AC17" i="31"/>
  <c r="AF16" i="31"/>
  <c r="AC16" i="31"/>
  <c r="AF15" i="31"/>
  <c r="AC15" i="31"/>
  <c r="AF14" i="31"/>
  <c r="AC14" i="31"/>
  <c r="AF13" i="31"/>
  <c r="AC13" i="31"/>
  <c r="AF12" i="31"/>
  <c r="AC12" i="31"/>
  <c r="AF11" i="31"/>
  <c r="AC11" i="31"/>
  <c r="AF10" i="31"/>
  <c r="AC10" i="31"/>
  <c r="AF9" i="31"/>
  <c r="AC9" i="31"/>
  <c r="AF8" i="31"/>
  <c r="AE8" i="31"/>
  <c r="AD8" i="31"/>
  <c r="AC8" i="31"/>
  <c r="AB8" i="31"/>
  <c r="AA8" i="31"/>
  <c r="AF21" i="27"/>
  <c r="AC21" i="27"/>
  <c r="AF20" i="27"/>
  <c r="AC20" i="27"/>
  <c r="AF19" i="27"/>
  <c r="AC19" i="27"/>
  <c r="AF18" i="27"/>
  <c r="AC18" i="27"/>
  <c r="AF17" i="27"/>
  <c r="AC17" i="27"/>
  <c r="AF16" i="27"/>
  <c r="AC16" i="27"/>
  <c r="AF15" i="27"/>
  <c r="AC15" i="27"/>
  <c r="AF14" i="27"/>
  <c r="AC14" i="27"/>
  <c r="AF13" i="27"/>
  <c r="AC13" i="27"/>
  <c r="AF12" i="27"/>
  <c r="AC12" i="27"/>
  <c r="AF11" i="27"/>
  <c r="AC11" i="27"/>
  <c r="AF10" i="27"/>
  <c r="AC10" i="27"/>
  <c r="AF9" i="27"/>
  <c r="AC9" i="27"/>
  <c r="AF8" i="27"/>
  <c r="AE8" i="27"/>
  <c r="AD8" i="27"/>
  <c r="AC8" i="27"/>
  <c r="AB8" i="27"/>
  <c r="AA8" i="27"/>
  <c r="Z8" i="5" l="1"/>
  <c r="W8" i="5"/>
  <c r="AF23" i="34"/>
  <c r="AC23" i="34"/>
  <c r="AF22" i="34"/>
  <c r="AC22" i="34"/>
  <c r="AF21" i="34"/>
  <c r="AC21" i="34"/>
  <c r="AF20" i="34"/>
  <c r="AC20" i="34"/>
  <c r="AF19" i="34"/>
  <c r="AC19" i="34"/>
  <c r="AF18" i="34"/>
  <c r="AC18" i="34"/>
  <c r="AF17" i="34"/>
  <c r="AC17" i="34"/>
  <c r="AF16" i="34"/>
  <c r="AC16" i="34"/>
  <c r="AF15" i="34"/>
  <c r="AC15" i="34"/>
  <c r="AF14" i="34"/>
  <c r="AC14" i="34"/>
  <c r="AF13" i="34"/>
  <c r="AC13" i="34"/>
  <c r="AF12" i="34"/>
  <c r="AC12" i="34"/>
  <c r="AF9" i="34"/>
  <c r="AC9" i="34"/>
  <c r="AF8" i="34"/>
  <c r="AE8" i="34"/>
  <c r="AD8" i="34"/>
  <c r="AC8" i="34"/>
  <c r="AB8" i="34"/>
  <c r="AA8" i="34"/>
  <c r="S23" i="34"/>
  <c r="R23" i="34"/>
  <c r="P23" i="34"/>
  <c r="O23" i="34"/>
  <c r="Z23" i="34"/>
  <c r="W23" i="34"/>
  <c r="N23" i="34"/>
  <c r="T23" i="34" s="1"/>
  <c r="K23" i="34"/>
  <c r="Q23" i="34" s="1"/>
  <c r="H23" i="34"/>
  <c r="S22" i="34"/>
  <c r="R22" i="34"/>
  <c r="P22" i="34"/>
  <c r="O22" i="34"/>
  <c r="Z22" i="34"/>
  <c r="W22" i="34"/>
  <c r="N22" i="34"/>
  <c r="T22" i="34" s="1"/>
  <c r="K22" i="34"/>
  <c r="Q22" i="34" s="1"/>
  <c r="H22" i="34"/>
  <c r="S21" i="34"/>
  <c r="R21" i="34"/>
  <c r="P21" i="34"/>
  <c r="O21" i="34"/>
  <c r="Z21" i="34"/>
  <c r="W21" i="34"/>
  <c r="N21" i="34"/>
  <c r="T21" i="34" s="1"/>
  <c r="K21" i="34"/>
  <c r="Q21" i="34" s="1"/>
  <c r="H21" i="34"/>
  <c r="S20" i="34"/>
  <c r="R20" i="34"/>
  <c r="P20" i="34"/>
  <c r="O20" i="34"/>
  <c r="Z20" i="34"/>
  <c r="W20" i="34"/>
  <c r="N20" i="34"/>
  <c r="T20" i="34" s="1"/>
  <c r="K20" i="34"/>
  <c r="Q20" i="34" s="1"/>
  <c r="H20" i="34"/>
  <c r="S19" i="34"/>
  <c r="R19" i="34"/>
  <c r="P19" i="34"/>
  <c r="O19" i="34"/>
  <c r="Z19" i="34"/>
  <c r="W19" i="34"/>
  <c r="N19" i="34"/>
  <c r="T19" i="34" s="1"/>
  <c r="K19" i="34"/>
  <c r="Q19" i="34" s="1"/>
  <c r="H19" i="34"/>
  <c r="S18" i="34"/>
  <c r="R18" i="34"/>
  <c r="P18" i="34"/>
  <c r="O18" i="34"/>
  <c r="Z18" i="34"/>
  <c r="W18" i="34"/>
  <c r="N18" i="34"/>
  <c r="T18" i="34" s="1"/>
  <c r="K18" i="34"/>
  <c r="Q18" i="34" s="1"/>
  <c r="H18" i="34"/>
  <c r="S17" i="34"/>
  <c r="R17" i="34"/>
  <c r="P17" i="34"/>
  <c r="O17" i="34"/>
  <c r="Z17" i="34"/>
  <c r="W17" i="34"/>
  <c r="N17" i="34"/>
  <c r="T17" i="34" s="1"/>
  <c r="K17" i="34"/>
  <c r="Q17" i="34" s="1"/>
  <c r="H17" i="34"/>
  <c r="S16" i="34"/>
  <c r="R16" i="34"/>
  <c r="P16" i="34"/>
  <c r="O16" i="34"/>
  <c r="Z16" i="34"/>
  <c r="W16" i="34"/>
  <c r="N16" i="34"/>
  <c r="T16" i="34" s="1"/>
  <c r="K16" i="34"/>
  <c r="Q16" i="34" s="1"/>
  <c r="H16" i="34"/>
  <c r="S15" i="34"/>
  <c r="R15" i="34"/>
  <c r="P15" i="34"/>
  <c r="O15" i="34"/>
  <c r="Z15" i="34"/>
  <c r="W15" i="34"/>
  <c r="N15" i="34"/>
  <c r="T15" i="34" s="1"/>
  <c r="K15" i="34"/>
  <c r="Q15" i="34" s="1"/>
  <c r="H15" i="34"/>
  <c r="S14" i="34"/>
  <c r="R14" i="34"/>
  <c r="P14" i="34"/>
  <c r="O14" i="34"/>
  <c r="Z14" i="34"/>
  <c r="W14" i="34"/>
  <c r="N14" i="34"/>
  <c r="T14" i="34" s="1"/>
  <c r="K14" i="34"/>
  <c r="Q14" i="34" s="1"/>
  <c r="H14" i="34"/>
  <c r="S13" i="34"/>
  <c r="R13" i="34"/>
  <c r="P13" i="34"/>
  <c r="O13" i="34"/>
  <c r="Z13" i="34"/>
  <c r="W13" i="34"/>
  <c r="N13" i="34"/>
  <c r="T13" i="34" s="1"/>
  <c r="K13" i="34"/>
  <c r="Q13" i="34" s="1"/>
  <c r="H13" i="34"/>
  <c r="S12" i="34"/>
  <c r="R12" i="34"/>
  <c r="P12" i="34"/>
  <c r="O12" i="34"/>
  <c r="Z12" i="34"/>
  <c r="W12" i="34"/>
  <c r="N12" i="34"/>
  <c r="T12" i="34" s="1"/>
  <c r="K12" i="34"/>
  <c r="Q12" i="34" s="1"/>
  <c r="H12" i="34"/>
  <c r="S9" i="34"/>
  <c r="R9" i="34"/>
  <c r="R8" i="34" s="1"/>
  <c r="P9" i="34"/>
  <c r="O9" i="34"/>
  <c r="O8" i="34" s="1"/>
  <c r="Z9" i="34"/>
  <c r="W9" i="34"/>
  <c r="W8" i="34" s="1"/>
  <c r="N9" i="34"/>
  <c r="T9" i="34" s="1"/>
  <c r="K9" i="34"/>
  <c r="Q9" i="34" s="1"/>
  <c r="H9" i="34"/>
  <c r="S8" i="34"/>
  <c r="P8" i="34"/>
  <c r="Z8" i="34"/>
  <c r="Y8" i="34"/>
  <c r="X8" i="34"/>
  <c r="V8" i="34"/>
  <c r="U8" i="34"/>
  <c r="N8" i="34"/>
  <c r="M8" i="34"/>
  <c r="L8" i="34"/>
  <c r="J8" i="34"/>
  <c r="I8" i="34"/>
  <c r="H8" i="34"/>
  <c r="G8" i="34"/>
  <c r="F8" i="34"/>
  <c r="E8" i="34"/>
  <c r="K8" i="34" l="1"/>
  <c r="T8" i="34"/>
  <c r="Q8" i="34"/>
  <c r="E8" i="3"/>
  <c r="E8" i="2"/>
  <c r="E8" i="5"/>
  <c r="E8" i="6"/>
  <c r="E8" i="7"/>
  <c r="E8" i="8"/>
  <c r="E8" i="9"/>
  <c r="E8" i="10"/>
  <c r="E8" i="11"/>
  <c r="E8" i="12"/>
  <c r="E8" i="13"/>
  <c r="E8" i="14"/>
  <c r="E8" i="15"/>
  <c r="E8" i="16"/>
  <c r="E8" i="17"/>
  <c r="E8" i="18"/>
  <c r="E8" i="19"/>
  <c r="E8" i="20"/>
  <c r="E8" i="21"/>
  <c r="E8" i="22"/>
  <c r="E8" i="23"/>
  <c r="E8" i="24"/>
  <c r="E8" i="25"/>
  <c r="E8" i="26"/>
  <c r="E8" i="4"/>
  <c r="E8" i="28"/>
  <c r="E8" i="29"/>
  <c r="E8" i="30"/>
  <c r="E8" i="31"/>
  <c r="E8" i="27"/>
  <c r="S34" i="31" l="1"/>
  <c r="R34" i="31"/>
  <c r="P34" i="31"/>
  <c r="O34" i="31"/>
  <c r="Z34" i="31"/>
  <c r="W34" i="31"/>
  <c r="N34" i="31"/>
  <c r="K34" i="31"/>
  <c r="H34" i="31"/>
  <c r="S33" i="31"/>
  <c r="R33" i="31"/>
  <c r="P33" i="31"/>
  <c r="O33" i="31"/>
  <c r="Z33" i="31"/>
  <c r="W33" i="31"/>
  <c r="N33" i="31"/>
  <c r="T33" i="31" s="1"/>
  <c r="K33" i="31"/>
  <c r="H33" i="31"/>
  <c r="S32" i="31"/>
  <c r="R32" i="31"/>
  <c r="P32" i="31"/>
  <c r="O32" i="31"/>
  <c r="Z32" i="31"/>
  <c r="W32" i="31"/>
  <c r="N32" i="31"/>
  <c r="K32" i="31"/>
  <c r="H32" i="31"/>
  <c r="S31" i="31"/>
  <c r="R31" i="31"/>
  <c r="P31" i="31"/>
  <c r="O31" i="31"/>
  <c r="Z31" i="31"/>
  <c r="W31" i="31"/>
  <c r="N31" i="31"/>
  <c r="K31" i="31"/>
  <c r="H31" i="31"/>
  <c r="S30" i="31"/>
  <c r="R30" i="31"/>
  <c r="P30" i="31"/>
  <c r="O30" i="31"/>
  <c r="Z30" i="31"/>
  <c r="W30" i="31"/>
  <c r="N30" i="31"/>
  <c r="K30" i="31"/>
  <c r="H30" i="31"/>
  <c r="S29" i="31"/>
  <c r="R29" i="31"/>
  <c r="P29" i="31"/>
  <c r="O29" i="31"/>
  <c r="Z29" i="31"/>
  <c r="W29" i="31"/>
  <c r="N29" i="31"/>
  <c r="T29" i="31" s="1"/>
  <c r="K29" i="31"/>
  <c r="H29" i="31"/>
  <c r="S28" i="31"/>
  <c r="R28" i="31"/>
  <c r="P28" i="31"/>
  <c r="O28" i="31"/>
  <c r="Z28" i="31"/>
  <c r="W28" i="31"/>
  <c r="N28" i="31"/>
  <c r="K28" i="31"/>
  <c r="H28" i="31"/>
  <c r="S27" i="31"/>
  <c r="R27" i="31"/>
  <c r="P27" i="31"/>
  <c r="O27" i="31"/>
  <c r="Z27" i="31"/>
  <c r="W27" i="31"/>
  <c r="N27" i="31"/>
  <c r="K27" i="31"/>
  <c r="H27" i="31"/>
  <c r="S26" i="31"/>
  <c r="R26" i="31"/>
  <c r="P26" i="31"/>
  <c r="O26" i="31"/>
  <c r="Z26" i="31"/>
  <c r="W26" i="31"/>
  <c r="N26" i="31"/>
  <c r="K26" i="31"/>
  <c r="H26" i="31"/>
  <c r="S25" i="31"/>
  <c r="R25" i="31"/>
  <c r="P25" i="31"/>
  <c r="O25" i="31"/>
  <c r="Z25" i="31"/>
  <c r="W25" i="31"/>
  <c r="N25" i="31"/>
  <c r="T25" i="31" s="1"/>
  <c r="K25" i="31"/>
  <c r="H25" i="31"/>
  <c r="S24" i="31"/>
  <c r="R24" i="31"/>
  <c r="P24" i="31"/>
  <c r="O24" i="31"/>
  <c r="Z24" i="31"/>
  <c r="W24" i="31"/>
  <c r="N24" i="31"/>
  <c r="K24" i="31"/>
  <c r="H24" i="31"/>
  <c r="S23" i="31"/>
  <c r="R23" i="31"/>
  <c r="P23" i="31"/>
  <c r="O23" i="31"/>
  <c r="Z23" i="31"/>
  <c r="W23" i="31"/>
  <c r="N23" i="31"/>
  <c r="K23" i="31"/>
  <c r="H23" i="31"/>
  <c r="S22" i="31"/>
  <c r="R22" i="31"/>
  <c r="P22" i="31"/>
  <c r="O22" i="31"/>
  <c r="Z22" i="31"/>
  <c r="W22" i="31"/>
  <c r="N22" i="31"/>
  <c r="K22" i="31"/>
  <c r="H22" i="31"/>
  <c r="S21" i="31"/>
  <c r="R21" i="31"/>
  <c r="P21" i="31"/>
  <c r="O21" i="31"/>
  <c r="Z21" i="31"/>
  <c r="W21" i="31"/>
  <c r="N21" i="31"/>
  <c r="T21" i="31" s="1"/>
  <c r="K21" i="31"/>
  <c r="H21" i="31"/>
  <c r="S20" i="31"/>
  <c r="R20" i="31"/>
  <c r="P20" i="31"/>
  <c r="O20" i="31"/>
  <c r="Z20" i="31"/>
  <c r="W20" i="31"/>
  <c r="N20" i="31"/>
  <c r="K20" i="31"/>
  <c r="H20" i="31"/>
  <c r="S19" i="31"/>
  <c r="R19" i="31"/>
  <c r="P19" i="31"/>
  <c r="O19" i="31"/>
  <c r="Z19" i="31"/>
  <c r="W19" i="31"/>
  <c r="N19" i="31"/>
  <c r="K19" i="31"/>
  <c r="H19" i="31"/>
  <c r="S18" i="31"/>
  <c r="R18" i="31"/>
  <c r="P18" i="31"/>
  <c r="O18" i="31"/>
  <c r="Z18" i="31"/>
  <c r="W18" i="31"/>
  <c r="N18" i="31"/>
  <c r="K18" i="31"/>
  <c r="H18" i="31"/>
  <c r="S17" i="31"/>
  <c r="R17" i="31"/>
  <c r="P17" i="31"/>
  <c r="O17" i="31"/>
  <c r="Z17" i="31"/>
  <c r="W17" i="31"/>
  <c r="N17" i="31"/>
  <c r="T17" i="31" s="1"/>
  <c r="K17" i="31"/>
  <c r="H17" i="31"/>
  <c r="S16" i="31"/>
  <c r="R16" i="31"/>
  <c r="P16" i="31"/>
  <c r="O16" i="31"/>
  <c r="Z16" i="31"/>
  <c r="W16" i="31"/>
  <c r="N16" i="31"/>
  <c r="K16" i="31"/>
  <c r="H16" i="31"/>
  <c r="S15" i="31"/>
  <c r="R15" i="31"/>
  <c r="P15" i="31"/>
  <c r="O15" i="31"/>
  <c r="Z15" i="31"/>
  <c r="W15" i="31"/>
  <c r="N15" i="31"/>
  <c r="K15" i="31"/>
  <c r="H15" i="31"/>
  <c r="S14" i="31"/>
  <c r="R14" i="31"/>
  <c r="P14" i="31"/>
  <c r="O14" i="31"/>
  <c r="Z14" i="31"/>
  <c r="W14" i="31"/>
  <c r="N14" i="31"/>
  <c r="K14" i="31"/>
  <c r="H14" i="31"/>
  <c r="S13" i="31"/>
  <c r="R13" i="31"/>
  <c r="P13" i="31"/>
  <c r="O13" i="31"/>
  <c r="Z13" i="31"/>
  <c r="W13" i="31"/>
  <c r="N13" i="31"/>
  <c r="T13" i="31" s="1"/>
  <c r="K13" i="31"/>
  <c r="H13" i="31"/>
  <c r="S12" i="31"/>
  <c r="R12" i="31"/>
  <c r="P12" i="31"/>
  <c r="O12" i="31"/>
  <c r="Z12" i="31"/>
  <c r="W12" i="31"/>
  <c r="N12" i="31"/>
  <c r="K12" i="31"/>
  <c r="H12" i="31"/>
  <c r="S11" i="31"/>
  <c r="R11" i="31"/>
  <c r="P11" i="31"/>
  <c r="O11" i="31"/>
  <c r="Z11" i="31"/>
  <c r="W11" i="31"/>
  <c r="N11" i="31"/>
  <c r="K11" i="31"/>
  <c r="H11" i="31"/>
  <c r="S10" i="31"/>
  <c r="R10" i="31"/>
  <c r="P10" i="31"/>
  <c r="O10" i="31"/>
  <c r="Z10" i="31"/>
  <c r="W10" i="31"/>
  <c r="N10" i="31"/>
  <c r="K10" i="31"/>
  <c r="H10" i="31"/>
  <c r="S9" i="31"/>
  <c r="R9" i="31"/>
  <c r="P9" i="31"/>
  <c r="O9" i="31"/>
  <c r="Z9" i="31"/>
  <c r="W9" i="31"/>
  <c r="N9" i="31"/>
  <c r="T9" i="31" s="1"/>
  <c r="K9" i="31"/>
  <c r="H9" i="31"/>
  <c r="R8" i="31"/>
  <c r="Y8" i="31"/>
  <c r="X8" i="31"/>
  <c r="V8" i="31"/>
  <c r="U8" i="31"/>
  <c r="M8" i="31"/>
  <c r="L8" i="31"/>
  <c r="J8" i="31"/>
  <c r="I8" i="31"/>
  <c r="G8" i="31"/>
  <c r="F8" i="31"/>
  <c r="S13" i="30"/>
  <c r="R13" i="30"/>
  <c r="P13" i="30"/>
  <c r="O13" i="30"/>
  <c r="Z13" i="30"/>
  <c r="W13" i="30"/>
  <c r="N13" i="30"/>
  <c r="K13" i="30"/>
  <c r="H13" i="30"/>
  <c r="S12" i="30"/>
  <c r="R12" i="30"/>
  <c r="P12" i="30"/>
  <c r="O12" i="30"/>
  <c r="Z12" i="30"/>
  <c r="W12" i="30"/>
  <c r="N12" i="30"/>
  <c r="K12" i="30"/>
  <c r="H12" i="30"/>
  <c r="S11" i="30"/>
  <c r="R11" i="30"/>
  <c r="P11" i="30"/>
  <c r="O11" i="30"/>
  <c r="Z11" i="30"/>
  <c r="W11" i="30"/>
  <c r="N11" i="30"/>
  <c r="K11" i="30"/>
  <c r="H11" i="30"/>
  <c r="S10" i="30"/>
  <c r="R10" i="30"/>
  <c r="P10" i="30"/>
  <c r="O10" i="30"/>
  <c r="Z10" i="30"/>
  <c r="W10" i="30"/>
  <c r="N10" i="30"/>
  <c r="K10" i="30"/>
  <c r="H10" i="30"/>
  <c r="S9" i="30"/>
  <c r="R9" i="30"/>
  <c r="P9" i="30"/>
  <c r="O9" i="30"/>
  <c r="Z9" i="30"/>
  <c r="W9" i="30"/>
  <c r="N9" i="30"/>
  <c r="K9" i="30"/>
  <c r="H9" i="30"/>
  <c r="Y8" i="30"/>
  <c r="X8" i="30"/>
  <c r="V8" i="30"/>
  <c r="U8" i="30"/>
  <c r="M8" i="30"/>
  <c r="L8" i="30"/>
  <c r="J8" i="30"/>
  <c r="I8" i="30"/>
  <c r="H8" i="30"/>
  <c r="G8" i="30"/>
  <c r="F8" i="30"/>
  <c r="S19" i="29"/>
  <c r="R19" i="29"/>
  <c r="P19" i="29"/>
  <c r="O19" i="29"/>
  <c r="Z19" i="29"/>
  <c r="W19" i="29"/>
  <c r="N19" i="29"/>
  <c r="T19" i="29" s="1"/>
  <c r="K19" i="29"/>
  <c r="H19" i="29"/>
  <c r="S18" i="29"/>
  <c r="R18" i="29"/>
  <c r="P18" i="29"/>
  <c r="O18" i="29"/>
  <c r="Z18" i="29"/>
  <c r="W18" i="29"/>
  <c r="N18" i="29"/>
  <c r="T18" i="29" s="1"/>
  <c r="K18" i="29"/>
  <c r="H18" i="29"/>
  <c r="S17" i="29"/>
  <c r="R17" i="29"/>
  <c r="P17" i="29"/>
  <c r="O17" i="29"/>
  <c r="Z17" i="29"/>
  <c r="W17" i="29"/>
  <c r="N17" i="29"/>
  <c r="K17" i="29"/>
  <c r="H17" i="29"/>
  <c r="S16" i="29"/>
  <c r="R16" i="29"/>
  <c r="P16" i="29"/>
  <c r="O16" i="29"/>
  <c r="Z16" i="29"/>
  <c r="W16" i="29"/>
  <c r="N16" i="29"/>
  <c r="K16" i="29"/>
  <c r="Q16" i="29" s="1"/>
  <c r="H16" i="29"/>
  <c r="S15" i="29"/>
  <c r="R15" i="29"/>
  <c r="P15" i="29"/>
  <c r="O15" i="29"/>
  <c r="Z15" i="29"/>
  <c r="W15" i="29"/>
  <c r="N15" i="29"/>
  <c r="T15" i="29" s="1"/>
  <c r="K15" i="29"/>
  <c r="Q15" i="29" s="1"/>
  <c r="H15" i="29"/>
  <c r="S14" i="29"/>
  <c r="R14" i="29"/>
  <c r="P14" i="29"/>
  <c r="O14" i="29"/>
  <c r="Z14" i="29"/>
  <c r="W14" i="29"/>
  <c r="N14" i="29"/>
  <c r="T14" i="29" s="1"/>
  <c r="K14" i="29"/>
  <c r="H14" i="29"/>
  <c r="S13" i="29"/>
  <c r="R13" i="29"/>
  <c r="P13" i="29"/>
  <c r="O13" i="29"/>
  <c r="Z13" i="29"/>
  <c r="W13" i="29"/>
  <c r="N13" i="29"/>
  <c r="K13" i="29"/>
  <c r="H13" i="29"/>
  <c r="S12" i="29"/>
  <c r="R12" i="29"/>
  <c r="P12" i="29"/>
  <c r="O12" i="29"/>
  <c r="Z12" i="29"/>
  <c r="W12" i="29"/>
  <c r="N12" i="29"/>
  <c r="K12" i="29"/>
  <c r="Q12" i="29" s="1"/>
  <c r="H12" i="29"/>
  <c r="S11" i="29"/>
  <c r="R11" i="29"/>
  <c r="P11" i="29"/>
  <c r="O11" i="29"/>
  <c r="Z11" i="29"/>
  <c r="W11" i="29"/>
  <c r="N11" i="29"/>
  <c r="T11" i="29" s="1"/>
  <c r="K11" i="29"/>
  <c r="Q11" i="29" s="1"/>
  <c r="H11" i="29"/>
  <c r="S10" i="29"/>
  <c r="R10" i="29"/>
  <c r="P10" i="29"/>
  <c r="O10" i="29"/>
  <c r="Z10" i="29"/>
  <c r="W10" i="29"/>
  <c r="N10" i="29"/>
  <c r="T10" i="29" s="1"/>
  <c r="K10" i="29"/>
  <c r="H10" i="29"/>
  <c r="S9" i="29"/>
  <c r="R9" i="29"/>
  <c r="P9" i="29"/>
  <c r="O9" i="29"/>
  <c r="Z9" i="29"/>
  <c r="W9" i="29"/>
  <c r="W8" i="29" s="1"/>
  <c r="N9" i="29"/>
  <c r="K9" i="29"/>
  <c r="H9" i="29"/>
  <c r="P8" i="29"/>
  <c r="Y8" i="29"/>
  <c r="X8" i="29"/>
  <c r="V8" i="29"/>
  <c r="U8" i="29"/>
  <c r="M8" i="29"/>
  <c r="L8" i="29"/>
  <c r="J8" i="29"/>
  <c r="I8" i="29"/>
  <c r="G8" i="29"/>
  <c r="F8" i="29"/>
  <c r="S31" i="28"/>
  <c r="R31" i="28"/>
  <c r="P31" i="28"/>
  <c r="O31" i="28"/>
  <c r="Z31" i="28"/>
  <c r="W31" i="28"/>
  <c r="N31" i="28"/>
  <c r="T31" i="28" s="1"/>
  <c r="K31" i="28"/>
  <c r="Q31" i="28" s="1"/>
  <c r="H31" i="28"/>
  <c r="S30" i="28"/>
  <c r="R30" i="28"/>
  <c r="P30" i="28"/>
  <c r="O30" i="28"/>
  <c r="Z30" i="28"/>
  <c r="W30" i="28"/>
  <c r="N30" i="28"/>
  <c r="K30" i="28"/>
  <c r="H30" i="28"/>
  <c r="S29" i="28"/>
  <c r="R29" i="28"/>
  <c r="P29" i="28"/>
  <c r="O29" i="28"/>
  <c r="Z29" i="28"/>
  <c r="W29" i="28"/>
  <c r="N29" i="28"/>
  <c r="K29" i="28"/>
  <c r="H29" i="28"/>
  <c r="S28" i="28"/>
  <c r="R28" i="28"/>
  <c r="P28" i="28"/>
  <c r="O28" i="28"/>
  <c r="Z28" i="28"/>
  <c r="W28" i="28"/>
  <c r="N28" i="28"/>
  <c r="T28" i="28" s="1"/>
  <c r="K28" i="28"/>
  <c r="H28" i="28"/>
  <c r="S27" i="28"/>
  <c r="R27" i="28"/>
  <c r="P27" i="28"/>
  <c r="O27" i="28"/>
  <c r="Z27" i="28"/>
  <c r="W27" i="28"/>
  <c r="N27" i="28"/>
  <c r="T27" i="28" s="1"/>
  <c r="K27" i="28"/>
  <c r="H27" i="28"/>
  <c r="S26" i="28"/>
  <c r="R26" i="28"/>
  <c r="P26" i="28"/>
  <c r="O26" i="28"/>
  <c r="Z26" i="28"/>
  <c r="W26" i="28"/>
  <c r="N26" i="28"/>
  <c r="T26" i="28" s="1"/>
  <c r="K26" i="28"/>
  <c r="H26" i="28"/>
  <c r="S25" i="28"/>
  <c r="R25" i="28"/>
  <c r="P25" i="28"/>
  <c r="O25" i="28"/>
  <c r="Z25" i="28"/>
  <c r="W25" i="28"/>
  <c r="N25" i="28"/>
  <c r="K25" i="28"/>
  <c r="Q25" i="28" s="1"/>
  <c r="H25" i="28"/>
  <c r="S24" i="28"/>
  <c r="R24" i="28"/>
  <c r="P24" i="28"/>
  <c r="O24" i="28"/>
  <c r="Z24" i="28"/>
  <c r="W24" i="28"/>
  <c r="N24" i="28"/>
  <c r="T24" i="28" s="1"/>
  <c r="K24" i="28"/>
  <c r="H24" i="28"/>
  <c r="S23" i="28"/>
  <c r="R23" i="28"/>
  <c r="P23" i="28"/>
  <c r="O23" i="28"/>
  <c r="Z23" i="28"/>
  <c r="W23" i="28"/>
  <c r="N23" i="28"/>
  <c r="T23" i="28" s="1"/>
  <c r="K23" i="28"/>
  <c r="H23" i="28"/>
  <c r="S22" i="28"/>
  <c r="R22" i="28"/>
  <c r="P22" i="28"/>
  <c r="O22" i="28"/>
  <c r="Z22" i="28"/>
  <c r="W22" i="28"/>
  <c r="N22" i="28"/>
  <c r="T22" i="28" s="1"/>
  <c r="K22" i="28"/>
  <c r="H22" i="28"/>
  <c r="S21" i="28"/>
  <c r="R21" i="28"/>
  <c r="P21" i="28"/>
  <c r="O21" i="28"/>
  <c r="Z21" i="28"/>
  <c r="W21" i="28"/>
  <c r="N21" i="28"/>
  <c r="K21" i="28"/>
  <c r="Q21" i="28" s="1"/>
  <c r="H21" i="28"/>
  <c r="S20" i="28"/>
  <c r="R20" i="28"/>
  <c r="P20" i="28"/>
  <c r="O20" i="28"/>
  <c r="Z20" i="28"/>
  <c r="W20" i="28"/>
  <c r="N20" i="28"/>
  <c r="T20" i="28" s="1"/>
  <c r="K20" i="28"/>
  <c r="H20" i="28"/>
  <c r="S19" i="28"/>
  <c r="R19" i="28"/>
  <c r="P19" i="28"/>
  <c r="O19" i="28"/>
  <c r="Z19" i="28"/>
  <c r="W19" i="28"/>
  <c r="N19" i="28"/>
  <c r="T19" i="28" s="1"/>
  <c r="K19" i="28"/>
  <c r="H19" i="28"/>
  <c r="S18" i="28"/>
  <c r="R18" i="28"/>
  <c r="P18" i="28"/>
  <c r="O18" i="28"/>
  <c r="Z18" i="28"/>
  <c r="W18" i="28"/>
  <c r="N18" i="28"/>
  <c r="K18" i="28"/>
  <c r="H18" i="28"/>
  <c r="S17" i="28"/>
  <c r="R17" i="28"/>
  <c r="P17" i="28"/>
  <c r="O17" i="28"/>
  <c r="Z17" i="28"/>
  <c r="W17" i="28"/>
  <c r="N17" i="28"/>
  <c r="T17" i="28" s="1"/>
  <c r="K17" i="28"/>
  <c r="Q17" i="28" s="1"/>
  <c r="H17" i="28"/>
  <c r="S16" i="28"/>
  <c r="R16" i="28"/>
  <c r="P16" i="28"/>
  <c r="O16" i="28"/>
  <c r="Z16" i="28"/>
  <c r="W16" i="28"/>
  <c r="N16" i="28"/>
  <c r="T16" i="28" s="1"/>
  <c r="K16" i="28"/>
  <c r="H16" i="28"/>
  <c r="S15" i="28"/>
  <c r="R15" i="28"/>
  <c r="P15" i="28"/>
  <c r="O15" i="28"/>
  <c r="Z15" i="28"/>
  <c r="W15" i="28"/>
  <c r="N15" i="28"/>
  <c r="K15" i="28"/>
  <c r="H15" i="28"/>
  <c r="S14" i="28"/>
  <c r="R14" i="28"/>
  <c r="P14" i="28"/>
  <c r="O14" i="28"/>
  <c r="Z14" i="28"/>
  <c r="W14" i="28"/>
  <c r="N14" i="28"/>
  <c r="K14" i="28"/>
  <c r="Q14" i="28" s="1"/>
  <c r="H14" i="28"/>
  <c r="S13" i="28"/>
  <c r="R13" i="28"/>
  <c r="P13" i="28"/>
  <c r="O13" i="28"/>
  <c r="Z13" i="28"/>
  <c r="W13" i="28"/>
  <c r="N13" i="28"/>
  <c r="T13" i="28" s="1"/>
  <c r="K13" i="28"/>
  <c r="Q13" i="28" s="1"/>
  <c r="H13" i="28"/>
  <c r="S12" i="28"/>
  <c r="R12" i="28"/>
  <c r="P12" i="28"/>
  <c r="O12" i="28"/>
  <c r="Z12" i="28"/>
  <c r="W12" i="28"/>
  <c r="N12" i="28"/>
  <c r="T12" i="28" s="1"/>
  <c r="K12" i="28"/>
  <c r="H12" i="28"/>
  <c r="S11" i="28"/>
  <c r="R11" i="28"/>
  <c r="P11" i="28"/>
  <c r="O11" i="28"/>
  <c r="Z11" i="28"/>
  <c r="W11" i="28"/>
  <c r="N11" i="28"/>
  <c r="T11" i="28" s="1"/>
  <c r="K11" i="28"/>
  <c r="H11" i="28"/>
  <c r="S10" i="28"/>
  <c r="R10" i="28"/>
  <c r="P10" i="28"/>
  <c r="O10" i="28"/>
  <c r="Z10" i="28"/>
  <c r="W10" i="28"/>
  <c r="N10" i="28"/>
  <c r="K10" i="28"/>
  <c r="H10" i="28"/>
  <c r="S9" i="28"/>
  <c r="R9" i="28"/>
  <c r="P9" i="28"/>
  <c r="O9" i="28"/>
  <c r="O8" i="28" s="1"/>
  <c r="Z9" i="28"/>
  <c r="W9" i="28"/>
  <c r="N9" i="28"/>
  <c r="K9" i="28"/>
  <c r="K8" i="28" s="1"/>
  <c r="H9" i="28"/>
  <c r="Y8" i="28"/>
  <c r="X8" i="28"/>
  <c r="V8" i="28"/>
  <c r="U8" i="28"/>
  <c r="M8" i="28"/>
  <c r="L8" i="28"/>
  <c r="J8" i="28"/>
  <c r="I8" i="28"/>
  <c r="H8" i="28"/>
  <c r="G8" i="28"/>
  <c r="F8" i="28"/>
  <c r="S21" i="27"/>
  <c r="R21" i="27"/>
  <c r="P21" i="27"/>
  <c r="O21" i="27"/>
  <c r="Z21" i="27"/>
  <c r="W21" i="27"/>
  <c r="N21" i="27"/>
  <c r="K21" i="27"/>
  <c r="H21" i="27"/>
  <c r="S20" i="27"/>
  <c r="R20" i="27"/>
  <c r="P20" i="27"/>
  <c r="O20" i="27"/>
  <c r="Z20" i="27"/>
  <c r="W20" i="27"/>
  <c r="N20" i="27"/>
  <c r="K20" i="27"/>
  <c r="H20" i="27"/>
  <c r="S19" i="27"/>
  <c r="R19" i="27"/>
  <c r="P19" i="27"/>
  <c r="O19" i="27"/>
  <c r="Z19" i="27"/>
  <c r="W19" i="27"/>
  <c r="N19" i="27"/>
  <c r="K19" i="27"/>
  <c r="H19" i="27"/>
  <c r="S18" i="27"/>
  <c r="R18" i="27"/>
  <c r="P18" i="27"/>
  <c r="O18" i="27"/>
  <c r="Z18" i="27"/>
  <c r="W18" i="27"/>
  <c r="N18" i="27"/>
  <c r="K18" i="27"/>
  <c r="H18" i="27"/>
  <c r="S17" i="27"/>
  <c r="R17" i="27"/>
  <c r="P17" i="27"/>
  <c r="O17" i="27"/>
  <c r="Z17" i="27"/>
  <c r="W17" i="27"/>
  <c r="N17" i="27"/>
  <c r="K17" i="27"/>
  <c r="H17" i="27"/>
  <c r="S16" i="27"/>
  <c r="R16" i="27"/>
  <c r="P16" i="27"/>
  <c r="O16" i="27"/>
  <c r="Z16" i="27"/>
  <c r="W16" i="27"/>
  <c r="N16" i="27"/>
  <c r="K16" i="27"/>
  <c r="H16" i="27"/>
  <c r="S15" i="27"/>
  <c r="R15" i="27"/>
  <c r="P15" i="27"/>
  <c r="O15" i="27"/>
  <c r="Z15" i="27"/>
  <c r="W15" i="27"/>
  <c r="N15" i="27"/>
  <c r="K15" i="27"/>
  <c r="H15" i="27"/>
  <c r="S14" i="27"/>
  <c r="R14" i="27"/>
  <c r="P14" i="27"/>
  <c r="O14" i="27"/>
  <c r="Z14" i="27"/>
  <c r="W14" i="27"/>
  <c r="N14" i="27"/>
  <c r="K14" i="27"/>
  <c r="H14" i="27"/>
  <c r="S13" i="27"/>
  <c r="R13" i="27"/>
  <c r="P13" i="27"/>
  <c r="O13" i="27"/>
  <c r="Z13" i="27"/>
  <c r="W13" i="27"/>
  <c r="N13" i="27"/>
  <c r="K13" i="27"/>
  <c r="H13" i="27"/>
  <c r="S12" i="27"/>
  <c r="R12" i="27"/>
  <c r="P12" i="27"/>
  <c r="O12" i="27"/>
  <c r="Z12" i="27"/>
  <c r="W12" i="27"/>
  <c r="N12" i="27"/>
  <c r="K12" i="27"/>
  <c r="H12" i="27"/>
  <c r="S11" i="27"/>
  <c r="R11" i="27"/>
  <c r="P11" i="27"/>
  <c r="O11" i="27"/>
  <c r="Z11" i="27"/>
  <c r="W11" i="27"/>
  <c r="N11" i="27"/>
  <c r="K11" i="27"/>
  <c r="H11" i="27"/>
  <c r="S10" i="27"/>
  <c r="R10" i="27"/>
  <c r="P10" i="27"/>
  <c r="O10" i="27"/>
  <c r="Z10" i="27"/>
  <c r="W10" i="27"/>
  <c r="N10" i="27"/>
  <c r="K10" i="27"/>
  <c r="H10" i="27"/>
  <c r="S9" i="27"/>
  <c r="R9" i="27"/>
  <c r="P9" i="27"/>
  <c r="O9" i="27"/>
  <c r="Z9" i="27"/>
  <c r="W9" i="27"/>
  <c r="N9" i="27"/>
  <c r="K9" i="27"/>
  <c r="H9" i="27"/>
  <c r="Y8" i="27"/>
  <c r="X8" i="27"/>
  <c r="V8" i="27"/>
  <c r="U8" i="27"/>
  <c r="M8" i="27"/>
  <c r="L8" i="27"/>
  <c r="J8" i="27"/>
  <c r="I8" i="27"/>
  <c r="G8" i="27"/>
  <c r="F8" i="27"/>
  <c r="S98" i="26"/>
  <c r="R98" i="26"/>
  <c r="P98" i="26"/>
  <c r="O98" i="26"/>
  <c r="Z98" i="26"/>
  <c r="W98" i="26"/>
  <c r="N98" i="26"/>
  <c r="K98" i="26"/>
  <c r="Q98" i="26" s="1"/>
  <c r="H98" i="26"/>
  <c r="S97" i="26"/>
  <c r="R97" i="26"/>
  <c r="P97" i="26"/>
  <c r="O97" i="26"/>
  <c r="Z97" i="26"/>
  <c r="W97" i="26"/>
  <c r="N97" i="26"/>
  <c r="T97" i="26" s="1"/>
  <c r="K97" i="26"/>
  <c r="H97" i="26"/>
  <c r="S96" i="26"/>
  <c r="R96" i="26"/>
  <c r="P96" i="26"/>
  <c r="O96" i="26"/>
  <c r="Z96" i="26"/>
  <c r="W96" i="26"/>
  <c r="N96" i="26"/>
  <c r="T96" i="26" s="1"/>
  <c r="K96" i="26"/>
  <c r="H96" i="26"/>
  <c r="S95" i="26"/>
  <c r="R95" i="26"/>
  <c r="P95" i="26"/>
  <c r="O95" i="26"/>
  <c r="Z95" i="26"/>
  <c r="W95" i="26"/>
  <c r="N95" i="26"/>
  <c r="K95" i="26"/>
  <c r="H95" i="26"/>
  <c r="S94" i="26"/>
  <c r="R94" i="26"/>
  <c r="P94" i="26"/>
  <c r="O94" i="26"/>
  <c r="Z94" i="26"/>
  <c r="W94" i="26"/>
  <c r="N94" i="26"/>
  <c r="K94" i="26"/>
  <c r="Q94" i="26" s="1"/>
  <c r="H94" i="26"/>
  <c r="S93" i="26"/>
  <c r="R93" i="26"/>
  <c r="P93" i="26"/>
  <c r="O93" i="26"/>
  <c r="Z93" i="26"/>
  <c r="W93" i="26"/>
  <c r="N93" i="26"/>
  <c r="K93" i="26"/>
  <c r="H93" i="26"/>
  <c r="S92" i="26"/>
  <c r="R92" i="26"/>
  <c r="P92" i="26"/>
  <c r="O92" i="26"/>
  <c r="Z92" i="26"/>
  <c r="W92" i="26"/>
  <c r="N92" i="26"/>
  <c r="T92" i="26" s="1"/>
  <c r="K92" i="26"/>
  <c r="H92" i="26"/>
  <c r="S91" i="26"/>
  <c r="R91" i="26"/>
  <c r="P91" i="26"/>
  <c r="O91" i="26"/>
  <c r="Z91" i="26"/>
  <c r="W91" i="26"/>
  <c r="N91" i="26"/>
  <c r="K91" i="26"/>
  <c r="H91" i="26"/>
  <c r="S90" i="26"/>
  <c r="R90" i="26"/>
  <c r="P90" i="26"/>
  <c r="O90" i="26"/>
  <c r="Z90" i="26"/>
  <c r="W90" i="26"/>
  <c r="N90" i="26"/>
  <c r="K90" i="26"/>
  <c r="Q90" i="26" s="1"/>
  <c r="H90" i="26"/>
  <c r="S89" i="26"/>
  <c r="R89" i="26"/>
  <c r="P89" i="26"/>
  <c r="O89" i="26"/>
  <c r="Z89" i="26"/>
  <c r="W89" i="26"/>
  <c r="N89" i="26"/>
  <c r="T89" i="26" s="1"/>
  <c r="K89" i="26"/>
  <c r="H89" i="26"/>
  <c r="S88" i="26"/>
  <c r="R88" i="26"/>
  <c r="P88" i="26"/>
  <c r="O88" i="26"/>
  <c r="Z88" i="26"/>
  <c r="W88" i="26"/>
  <c r="N88" i="26"/>
  <c r="T88" i="26" s="1"/>
  <c r="K88" i="26"/>
  <c r="H88" i="26"/>
  <c r="S87" i="26"/>
  <c r="R87" i="26"/>
  <c r="P87" i="26"/>
  <c r="O87" i="26"/>
  <c r="Z87" i="26"/>
  <c r="W87" i="26"/>
  <c r="N87" i="26"/>
  <c r="K87" i="26"/>
  <c r="H87" i="26"/>
  <c r="S86" i="26"/>
  <c r="R86" i="26"/>
  <c r="P86" i="26"/>
  <c r="O86" i="26"/>
  <c r="Z86" i="26"/>
  <c r="W86" i="26"/>
  <c r="N86" i="26"/>
  <c r="K86" i="26"/>
  <c r="Q86" i="26" s="1"/>
  <c r="H86" i="26"/>
  <c r="S85" i="26"/>
  <c r="R85" i="26"/>
  <c r="P85" i="26"/>
  <c r="O85" i="26"/>
  <c r="Z85" i="26"/>
  <c r="W85" i="26"/>
  <c r="N85" i="26"/>
  <c r="K85" i="26"/>
  <c r="H85" i="26"/>
  <c r="S84" i="26"/>
  <c r="R84" i="26"/>
  <c r="P84" i="26"/>
  <c r="O84" i="26"/>
  <c r="Z84" i="26"/>
  <c r="W84" i="26"/>
  <c r="N84" i="26"/>
  <c r="T84" i="26" s="1"/>
  <c r="K84" i="26"/>
  <c r="H84" i="26"/>
  <c r="S83" i="26"/>
  <c r="R83" i="26"/>
  <c r="P83" i="26"/>
  <c r="O83" i="26"/>
  <c r="Z83" i="26"/>
  <c r="W83" i="26"/>
  <c r="N83" i="26"/>
  <c r="K83" i="26"/>
  <c r="H83" i="26"/>
  <c r="S82" i="26"/>
  <c r="R82" i="26"/>
  <c r="P82" i="26"/>
  <c r="O82" i="26"/>
  <c r="Z82" i="26"/>
  <c r="W82" i="26"/>
  <c r="N82" i="26"/>
  <c r="K82" i="26"/>
  <c r="Q82" i="26" s="1"/>
  <c r="H82" i="26"/>
  <c r="S81" i="26"/>
  <c r="R81" i="26"/>
  <c r="P81" i="26"/>
  <c r="O81" i="26"/>
  <c r="Z81" i="26"/>
  <c r="W81" i="26"/>
  <c r="N81" i="26"/>
  <c r="T81" i="26" s="1"/>
  <c r="K81" i="26"/>
  <c r="H81" i="26"/>
  <c r="S80" i="26"/>
  <c r="R80" i="26"/>
  <c r="P80" i="26"/>
  <c r="O80" i="26"/>
  <c r="Z80" i="26"/>
  <c r="W80" i="26"/>
  <c r="N80" i="26"/>
  <c r="T80" i="26" s="1"/>
  <c r="K80" i="26"/>
  <c r="H80" i="26"/>
  <c r="S79" i="26"/>
  <c r="R79" i="26"/>
  <c r="P79" i="26"/>
  <c r="O79" i="26"/>
  <c r="Z79" i="26"/>
  <c r="W79" i="26"/>
  <c r="N79" i="26"/>
  <c r="K79" i="26"/>
  <c r="H79" i="26"/>
  <c r="S78" i="26"/>
  <c r="R78" i="26"/>
  <c r="P78" i="26"/>
  <c r="O78" i="26"/>
  <c r="Z78" i="26"/>
  <c r="W78" i="26"/>
  <c r="N78" i="26"/>
  <c r="K78" i="26"/>
  <c r="Q78" i="26" s="1"/>
  <c r="H78" i="26"/>
  <c r="S77" i="26"/>
  <c r="R77" i="26"/>
  <c r="P77" i="26"/>
  <c r="O77" i="26"/>
  <c r="Z77" i="26"/>
  <c r="W77" i="26"/>
  <c r="N77" i="26"/>
  <c r="K77" i="26"/>
  <c r="H77" i="26"/>
  <c r="S76" i="26"/>
  <c r="R76" i="26"/>
  <c r="P76" i="26"/>
  <c r="O76" i="26"/>
  <c r="Z76" i="26"/>
  <c r="W76" i="26"/>
  <c r="N76" i="26"/>
  <c r="T76" i="26" s="1"/>
  <c r="K76" i="26"/>
  <c r="H76" i="26"/>
  <c r="S75" i="26"/>
  <c r="R75" i="26"/>
  <c r="P75" i="26"/>
  <c r="O75" i="26"/>
  <c r="Z75" i="26"/>
  <c r="W75" i="26"/>
  <c r="N75" i="26"/>
  <c r="K75" i="26"/>
  <c r="H75" i="26"/>
  <c r="S74" i="26"/>
  <c r="R74" i="26"/>
  <c r="P74" i="26"/>
  <c r="O74" i="26"/>
  <c r="Z74" i="26"/>
  <c r="W74" i="26"/>
  <c r="N74" i="26"/>
  <c r="K74" i="26"/>
  <c r="Q74" i="26" s="1"/>
  <c r="H74" i="26"/>
  <c r="S73" i="26"/>
  <c r="R73" i="26"/>
  <c r="P73" i="26"/>
  <c r="O73" i="26"/>
  <c r="Z73" i="26"/>
  <c r="W73" i="26"/>
  <c r="N73" i="26"/>
  <c r="T73" i="26" s="1"/>
  <c r="K73" i="26"/>
  <c r="H73" i="26"/>
  <c r="S72" i="26"/>
  <c r="R72" i="26"/>
  <c r="P72" i="26"/>
  <c r="O72" i="26"/>
  <c r="Z72" i="26"/>
  <c r="W72" i="26"/>
  <c r="N72" i="26"/>
  <c r="T72" i="26" s="1"/>
  <c r="K72" i="26"/>
  <c r="H72" i="26"/>
  <c r="S71" i="26"/>
  <c r="R71" i="26"/>
  <c r="P71" i="26"/>
  <c r="O71" i="26"/>
  <c r="Z71" i="26"/>
  <c r="W71" i="26"/>
  <c r="N71" i="26"/>
  <c r="K71" i="26"/>
  <c r="H71" i="26"/>
  <c r="S70" i="26"/>
  <c r="R70" i="26"/>
  <c r="P70" i="26"/>
  <c r="O70" i="26"/>
  <c r="Z70" i="26"/>
  <c r="W70" i="26"/>
  <c r="N70" i="26"/>
  <c r="K70" i="26"/>
  <c r="Q70" i="26" s="1"/>
  <c r="H70" i="26"/>
  <c r="S69" i="26"/>
  <c r="R69" i="26"/>
  <c r="P69" i="26"/>
  <c r="O69" i="26"/>
  <c r="Z69" i="26"/>
  <c r="W69" i="26"/>
  <c r="N69" i="26"/>
  <c r="K69" i="26"/>
  <c r="H69" i="26"/>
  <c r="S68" i="26"/>
  <c r="R68" i="26"/>
  <c r="P68" i="26"/>
  <c r="O68" i="26"/>
  <c r="Z68" i="26"/>
  <c r="W68" i="26"/>
  <c r="N68" i="26"/>
  <c r="T68" i="26" s="1"/>
  <c r="K68" i="26"/>
  <c r="H68" i="26"/>
  <c r="S67" i="26"/>
  <c r="R67" i="26"/>
  <c r="P67" i="26"/>
  <c r="O67" i="26"/>
  <c r="Z67" i="26"/>
  <c r="W67" i="26"/>
  <c r="N67" i="26"/>
  <c r="K67" i="26"/>
  <c r="H67" i="26"/>
  <c r="S66" i="26"/>
  <c r="R66" i="26"/>
  <c r="P66" i="26"/>
  <c r="O66" i="26"/>
  <c r="Z66" i="26"/>
  <c r="W66" i="26"/>
  <c r="N66" i="26"/>
  <c r="K66" i="26"/>
  <c r="Q66" i="26" s="1"/>
  <c r="H66" i="26"/>
  <c r="S65" i="26"/>
  <c r="R65" i="26"/>
  <c r="P65" i="26"/>
  <c r="O65" i="26"/>
  <c r="Z65" i="26"/>
  <c r="W65" i="26"/>
  <c r="N65" i="26"/>
  <c r="T65" i="26" s="1"/>
  <c r="K65" i="26"/>
  <c r="H65" i="26"/>
  <c r="S64" i="26"/>
  <c r="R64" i="26"/>
  <c r="P64" i="26"/>
  <c r="O64" i="26"/>
  <c r="Z64" i="26"/>
  <c r="W64" i="26"/>
  <c r="N64" i="26"/>
  <c r="T64" i="26" s="1"/>
  <c r="K64" i="26"/>
  <c r="H64" i="26"/>
  <c r="S63" i="26"/>
  <c r="R63" i="26"/>
  <c r="P63" i="26"/>
  <c r="O63" i="26"/>
  <c r="Z63" i="26"/>
  <c r="W63" i="26"/>
  <c r="N63" i="26"/>
  <c r="K63" i="26"/>
  <c r="H63" i="26"/>
  <c r="S62" i="26"/>
  <c r="R62" i="26"/>
  <c r="P62" i="26"/>
  <c r="O62" i="26"/>
  <c r="Z62" i="26"/>
  <c r="W62" i="26"/>
  <c r="N62" i="26"/>
  <c r="K62" i="26"/>
  <c r="H62" i="26"/>
  <c r="S61" i="26"/>
  <c r="R61" i="26"/>
  <c r="P61" i="26"/>
  <c r="O61" i="26"/>
  <c r="Z61" i="26"/>
  <c r="W61" i="26"/>
  <c r="N61" i="26"/>
  <c r="T61" i="26" s="1"/>
  <c r="K61" i="26"/>
  <c r="H61" i="26"/>
  <c r="S60" i="26"/>
  <c r="R60" i="26"/>
  <c r="P60" i="26"/>
  <c r="O60" i="26"/>
  <c r="Z60" i="26"/>
  <c r="W60" i="26"/>
  <c r="N60" i="26"/>
  <c r="T60" i="26" s="1"/>
  <c r="K60" i="26"/>
  <c r="H60" i="26"/>
  <c r="S59" i="26"/>
  <c r="R59" i="26"/>
  <c r="P59" i="26"/>
  <c r="O59" i="26"/>
  <c r="Z59" i="26"/>
  <c r="W59" i="26"/>
  <c r="N59" i="26"/>
  <c r="K59" i="26"/>
  <c r="H59" i="26"/>
  <c r="S58" i="26"/>
  <c r="R58" i="26"/>
  <c r="P58" i="26"/>
  <c r="O58" i="26"/>
  <c r="Z58" i="26"/>
  <c r="W58" i="26"/>
  <c r="N58" i="26"/>
  <c r="K58" i="26"/>
  <c r="Q58" i="26" s="1"/>
  <c r="H58" i="26"/>
  <c r="S57" i="26"/>
  <c r="R57" i="26"/>
  <c r="P57" i="26"/>
  <c r="O57" i="26"/>
  <c r="Z57" i="26"/>
  <c r="W57" i="26"/>
  <c r="N57" i="26"/>
  <c r="T57" i="26" s="1"/>
  <c r="K57" i="26"/>
  <c r="H57" i="26"/>
  <c r="S56" i="26"/>
  <c r="R56" i="26"/>
  <c r="P56" i="26"/>
  <c r="O56" i="26"/>
  <c r="Z56" i="26"/>
  <c r="W56" i="26"/>
  <c r="N56" i="26"/>
  <c r="T56" i="26" s="1"/>
  <c r="K56" i="26"/>
  <c r="H56" i="26"/>
  <c r="S55" i="26"/>
  <c r="R55" i="26"/>
  <c r="P55" i="26"/>
  <c r="O55" i="26"/>
  <c r="Z55" i="26"/>
  <c r="W55" i="26"/>
  <c r="N55" i="26"/>
  <c r="K55" i="26"/>
  <c r="H55" i="26"/>
  <c r="S54" i="26"/>
  <c r="R54" i="26"/>
  <c r="P54" i="26"/>
  <c r="O54" i="26"/>
  <c r="Z54" i="26"/>
  <c r="W54" i="26"/>
  <c r="N54" i="26"/>
  <c r="K54" i="26"/>
  <c r="H54" i="26"/>
  <c r="S53" i="26"/>
  <c r="R53" i="26"/>
  <c r="P53" i="26"/>
  <c r="O53" i="26"/>
  <c r="Z53" i="26"/>
  <c r="W53" i="26"/>
  <c r="N53" i="26"/>
  <c r="T53" i="26" s="1"/>
  <c r="K53" i="26"/>
  <c r="H53" i="26"/>
  <c r="S52" i="26"/>
  <c r="R52" i="26"/>
  <c r="P52" i="26"/>
  <c r="O52" i="26"/>
  <c r="Z52" i="26"/>
  <c r="W52" i="26"/>
  <c r="N52" i="26"/>
  <c r="T52" i="26" s="1"/>
  <c r="K52" i="26"/>
  <c r="H52" i="26"/>
  <c r="S51" i="26"/>
  <c r="R51" i="26"/>
  <c r="P51" i="26"/>
  <c r="O51" i="26"/>
  <c r="Z51" i="26"/>
  <c r="W51" i="26"/>
  <c r="N51" i="26"/>
  <c r="K51" i="26"/>
  <c r="H51" i="26"/>
  <c r="S50" i="26"/>
  <c r="R50" i="26"/>
  <c r="P50" i="26"/>
  <c r="O50" i="26"/>
  <c r="Z50" i="26"/>
  <c r="W50" i="26"/>
  <c r="N50" i="26"/>
  <c r="K50" i="26"/>
  <c r="Q50" i="26" s="1"/>
  <c r="H50" i="26"/>
  <c r="S49" i="26"/>
  <c r="R49" i="26"/>
  <c r="P49" i="26"/>
  <c r="O49" i="26"/>
  <c r="Z49" i="26"/>
  <c r="W49" i="26"/>
  <c r="N49" i="26"/>
  <c r="T49" i="26" s="1"/>
  <c r="K49" i="26"/>
  <c r="H49" i="26"/>
  <c r="S48" i="26"/>
  <c r="R48" i="26"/>
  <c r="P48" i="26"/>
  <c r="O48" i="26"/>
  <c r="Z48" i="26"/>
  <c r="W48" i="26"/>
  <c r="N48" i="26"/>
  <c r="T48" i="26" s="1"/>
  <c r="K48" i="26"/>
  <c r="H48" i="26"/>
  <c r="S47" i="26"/>
  <c r="R47" i="26"/>
  <c r="P47" i="26"/>
  <c r="O47" i="26"/>
  <c r="Z47" i="26"/>
  <c r="W47" i="26"/>
  <c r="N47" i="26"/>
  <c r="K47" i="26"/>
  <c r="H47" i="26"/>
  <c r="S46" i="26"/>
  <c r="R46" i="26"/>
  <c r="P46" i="26"/>
  <c r="O46" i="26"/>
  <c r="Z46" i="26"/>
  <c r="W46" i="26"/>
  <c r="N46" i="26"/>
  <c r="K46" i="26"/>
  <c r="H46" i="26"/>
  <c r="S45" i="26"/>
  <c r="R45" i="26"/>
  <c r="P45" i="26"/>
  <c r="O45" i="26"/>
  <c r="Z45" i="26"/>
  <c r="W45" i="26"/>
  <c r="N45" i="26"/>
  <c r="T45" i="26" s="1"/>
  <c r="K45" i="26"/>
  <c r="H45" i="26"/>
  <c r="S44" i="26"/>
  <c r="R44" i="26"/>
  <c r="P44" i="26"/>
  <c r="O44" i="26"/>
  <c r="Z44" i="26"/>
  <c r="W44" i="26"/>
  <c r="N44" i="26"/>
  <c r="T44" i="26" s="1"/>
  <c r="K44" i="26"/>
  <c r="H44" i="26"/>
  <c r="S43" i="26"/>
  <c r="R43" i="26"/>
  <c r="P43" i="26"/>
  <c r="O43" i="26"/>
  <c r="Z43" i="26"/>
  <c r="W43" i="26"/>
  <c r="N43" i="26"/>
  <c r="K43" i="26"/>
  <c r="H43" i="26"/>
  <c r="S42" i="26"/>
  <c r="R42" i="26"/>
  <c r="P42" i="26"/>
  <c r="O42" i="26"/>
  <c r="Z42" i="26"/>
  <c r="W42" i="26"/>
  <c r="N42" i="26"/>
  <c r="K42" i="26"/>
  <c r="Q42" i="26" s="1"/>
  <c r="H42" i="26"/>
  <c r="S41" i="26"/>
  <c r="R41" i="26"/>
  <c r="P41" i="26"/>
  <c r="O41" i="26"/>
  <c r="Z41" i="26"/>
  <c r="W41" i="26"/>
  <c r="N41" i="26"/>
  <c r="T41" i="26" s="1"/>
  <c r="K41" i="26"/>
  <c r="H41" i="26"/>
  <c r="S40" i="26"/>
  <c r="R40" i="26"/>
  <c r="P40" i="26"/>
  <c r="O40" i="26"/>
  <c r="Z40" i="26"/>
  <c r="W40" i="26"/>
  <c r="N40" i="26"/>
  <c r="T40" i="26" s="1"/>
  <c r="K40" i="26"/>
  <c r="H40" i="26"/>
  <c r="S39" i="26"/>
  <c r="R39" i="26"/>
  <c r="P39" i="26"/>
  <c r="O39" i="26"/>
  <c r="Z39" i="26"/>
  <c r="W39" i="26"/>
  <c r="N39" i="26"/>
  <c r="K39" i="26"/>
  <c r="H39" i="26"/>
  <c r="S38" i="26"/>
  <c r="R38" i="26"/>
  <c r="P38" i="26"/>
  <c r="O38" i="26"/>
  <c r="Z38" i="26"/>
  <c r="W38" i="26"/>
  <c r="N38" i="26"/>
  <c r="K38" i="26"/>
  <c r="H38" i="26"/>
  <c r="S37" i="26"/>
  <c r="R37" i="26"/>
  <c r="P37" i="26"/>
  <c r="O37" i="26"/>
  <c r="Z37" i="26"/>
  <c r="W37" i="26"/>
  <c r="N37" i="26"/>
  <c r="T37" i="26" s="1"/>
  <c r="K37" i="26"/>
  <c r="H37" i="26"/>
  <c r="S36" i="26"/>
  <c r="R36" i="26"/>
  <c r="P36" i="26"/>
  <c r="O36" i="26"/>
  <c r="Z36" i="26"/>
  <c r="W36" i="26"/>
  <c r="N36" i="26"/>
  <c r="T36" i="26" s="1"/>
  <c r="K36" i="26"/>
  <c r="H36" i="26"/>
  <c r="S35" i="26"/>
  <c r="R35" i="26"/>
  <c r="P35" i="26"/>
  <c r="O35" i="26"/>
  <c r="Z35" i="26"/>
  <c r="W35" i="26"/>
  <c r="N35" i="26"/>
  <c r="K35" i="26"/>
  <c r="H35" i="26"/>
  <c r="S34" i="26"/>
  <c r="R34" i="26"/>
  <c r="P34" i="26"/>
  <c r="O34" i="26"/>
  <c r="Z34" i="26"/>
  <c r="W34" i="26"/>
  <c r="N34" i="26"/>
  <c r="K34" i="26"/>
  <c r="Q34" i="26" s="1"/>
  <c r="H34" i="26"/>
  <c r="S33" i="26"/>
  <c r="R33" i="26"/>
  <c r="P33" i="26"/>
  <c r="O33" i="26"/>
  <c r="Z33" i="26"/>
  <c r="W33" i="26"/>
  <c r="N33" i="26"/>
  <c r="T33" i="26" s="1"/>
  <c r="K33" i="26"/>
  <c r="H33" i="26"/>
  <c r="S32" i="26"/>
  <c r="R32" i="26"/>
  <c r="P32" i="26"/>
  <c r="O32" i="26"/>
  <c r="Z32" i="26"/>
  <c r="W32" i="26"/>
  <c r="N32" i="26"/>
  <c r="T32" i="26" s="1"/>
  <c r="K32" i="26"/>
  <c r="H32" i="26"/>
  <c r="S31" i="26"/>
  <c r="R31" i="26"/>
  <c r="P31" i="26"/>
  <c r="O31" i="26"/>
  <c r="Z31" i="26"/>
  <c r="W31" i="26"/>
  <c r="N31" i="26"/>
  <c r="K31" i="26"/>
  <c r="H31" i="26"/>
  <c r="S30" i="26"/>
  <c r="R30" i="26"/>
  <c r="P30" i="26"/>
  <c r="O30" i="26"/>
  <c r="Z30" i="26"/>
  <c r="W30" i="26"/>
  <c r="N30" i="26"/>
  <c r="K30" i="26"/>
  <c r="H30" i="26"/>
  <c r="S29" i="26"/>
  <c r="R29" i="26"/>
  <c r="P29" i="26"/>
  <c r="O29" i="26"/>
  <c r="Z29" i="26"/>
  <c r="W29" i="26"/>
  <c r="N29" i="26"/>
  <c r="T29" i="26" s="1"/>
  <c r="K29" i="26"/>
  <c r="H29" i="26"/>
  <c r="S28" i="26"/>
  <c r="R28" i="26"/>
  <c r="P28" i="26"/>
  <c r="O28" i="26"/>
  <c r="Z28" i="26"/>
  <c r="W28" i="26"/>
  <c r="N28" i="26"/>
  <c r="T28" i="26" s="1"/>
  <c r="K28" i="26"/>
  <c r="H28" i="26"/>
  <c r="S27" i="26"/>
  <c r="R27" i="26"/>
  <c r="P27" i="26"/>
  <c r="O27" i="26"/>
  <c r="Z27" i="26"/>
  <c r="W27" i="26"/>
  <c r="N27" i="26"/>
  <c r="K27" i="26"/>
  <c r="H27" i="26"/>
  <c r="S26" i="26"/>
  <c r="R26" i="26"/>
  <c r="P26" i="26"/>
  <c r="O26" i="26"/>
  <c r="Z26" i="26"/>
  <c r="W26" i="26"/>
  <c r="N26" i="26"/>
  <c r="K26" i="26"/>
  <c r="H26" i="26"/>
  <c r="S25" i="26"/>
  <c r="R25" i="26"/>
  <c r="P25" i="26"/>
  <c r="O25" i="26"/>
  <c r="Z25" i="26"/>
  <c r="W25" i="26"/>
  <c r="N25" i="26"/>
  <c r="T25" i="26" s="1"/>
  <c r="K25" i="26"/>
  <c r="Q25" i="26" s="1"/>
  <c r="H25" i="26"/>
  <c r="S24" i="26"/>
  <c r="R24" i="26"/>
  <c r="P24" i="26"/>
  <c r="O24" i="26"/>
  <c r="Z24" i="26"/>
  <c r="W24" i="26"/>
  <c r="N24" i="26"/>
  <c r="T24" i="26" s="1"/>
  <c r="K24" i="26"/>
  <c r="H24" i="26"/>
  <c r="S23" i="26"/>
  <c r="R23" i="26"/>
  <c r="P23" i="26"/>
  <c r="O23" i="26"/>
  <c r="Z23" i="26"/>
  <c r="W23" i="26"/>
  <c r="N23" i="26"/>
  <c r="K23" i="26"/>
  <c r="H23" i="26"/>
  <c r="S22" i="26"/>
  <c r="R22" i="26"/>
  <c r="P22" i="26"/>
  <c r="O22" i="26"/>
  <c r="Z22" i="26"/>
  <c r="W22" i="26"/>
  <c r="N22" i="26"/>
  <c r="T22" i="26" s="1"/>
  <c r="K22" i="26"/>
  <c r="Q22" i="26" s="1"/>
  <c r="H22" i="26"/>
  <c r="S21" i="26"/>
  <c r="R21" i="26"/>
  <c r="P21" i="26"/>
  <c r="O21" i="26"/>
  <c r="Z21" i="26"/>
  <c r="W21" i="26"/>
  <c r="N21" i="26"/>
  <c r="T21" i="26" s="1"/>
  <c r="K21" i="26"/>
  <c r="H21" i="26"/>
  <c r="S20" i="26"/>
  <c r="R20" i="26"/>
  <c r="P20" i="26"/>
  <c r="O20" i="26"/>
  <c r="Z20" i="26"/>
  <c r="W20" i="26"/>
  <c r="N20" i="26"/>
  <c r="K20" i="26"/>
  <c r="H20" i="26"/>
  <c r="S19" i="26"/>
  <c r="R19" i="26"/>
  <c r="P19" i="26"/>
  <c r="O19" i="26"/>
  <c r="Z19" i="26"/>
  <c r="W19" i="26"/>
  <c r="N19" i="26"/>
  <c r="K19" i="26"/>
  <c r="H19" i="26"/>
  <c r="S18" i="26"/>
  <c r="R18" i="26"/>
  <c r="P18" i="26"/>
  <c r="O18" i="26"/>
  <c r="Z18" i="26"/>
  <c r="W18" i="26"/>
  <c r="N18" i="26"/>
  <c r="T18" i="26" s="1"/>
  <c r="K18" i="26"/>
  <c r="H18" i="26"/>
  <c r="S17" i="26"/>
  <c r="R17" i="26"/>
  <c r="P17" i="26"/>
  <c r="O17" i="26"/>
  <c r="Z17" i="26"/>
  <c r="W17" i="26"/>
  <c r="N17" i="26"/>
  <c r="T17" i="26" s="1"/>
  <c r="K17" i="26"/>
  <c r="H17" i="26"/>
  <c r="S16" i="26"/>
  <c r="R16" i="26"/>
  <c r="P16" i="26"/>
  <c r="O16" i="26"/>
  <c r="Z16" i="26"/>
  <c r="W16" i="26"/>
  <c r="N16" i="26"/>
  <c r="K16" i="26"/>
  <c r="H16" i="26"/>
  <c r="S15" i="26"/>
  <c r="R15" i="26"/>
  <c r="P15" i="26"/>
  <c r="O15" i="26"/>
  <c r="Z15" i="26"/>
  <c r="W15" i="26"/>
  <c r="N15" i="26"/>
  <c r="K15" i="26"/>
  <c r="H15" i="26"/>
  <c r="S14" i="26"/>
  <c r="R14" i="26"/>
  <c r="P14" i="26"/>
  <c r="O14" i="26"/>
  <c r="Z14" i="26"/>
  <c r="W14" i="26"/>
  <c r="N14" i="26"/>
  <c r="T14" i="26" s="1"/>
  <c r="K14" i="26"/>
  <c r="H14" i="26"/>
  <c r="S13" i="26"/>
  <c r="R13" i="26"/>
  <c r="P13" i="26"/>
  <c r="O13" i="26"/>
  <c r="Z13" i="26"/>
  <c r="W13" i="26"/>
  <c r="N13" i="26"/>
  <c r="T13" i="26" s="1"/>
  <c r="K13" i="26"/>
  <c r="H13" i="26"/>
  <c r="S12" i="26"/>
  <c r="R12" i="26"/>
  <c r="P12" i="26"/>
  <c r="O12" i="26"/>
  <c r="Z12" i="26"/>
  <c r="W12" i="26"/>
  <c r="N12" i="26"/>
  <c r="K12" i="26"/>
  <c r="H12" i="26"/>
  <c r="S11" i="26"/>
  <c r="R11" i="26"/>
  <c r="P11" i="26"/>
  <c r="O11" i="26"/>
  <c r="Z11" i="26"/>
  <c r="W11" i="26"/>
  <c r="N11" i="26"/>
  <c r="K11" i="26"/>
  <c r="H11" i="26"/>
  <c r="S10" i="26"/>
  <c r="R10" i="26"/>
  <c r="P10" i="26"/>
  <c r="O10" i="26"/>
  <c r="Z10" i="26"/>
  <c r="W10" i="26"/>
  <c r="N10" i="26"/>
  <c r="T10" i="26" s="1"/>
  <c r="K10" i="26"/>
  <c r="H10" i="26"/>
  <c r="S9" i="26"/>
  <c r="R9" i="26"/>
  <c r="P9" i="26"/>
  <c r="O9" i="26"/>
  <c r="Z9" i="26"/>
  <c r="W9" i="26"/>
  <c r="N9" i="26"/>
  <c r="T9" i="26" s="1"/>
  <c r="K9" i="26"/>
  <c r="H9" i="26"/>
  <c r="S8" i="26"/>
  <c r="Y8" i="26"/>
  <c r="X8" i="26"/>
  <c r="W8" i="26"/>
  <c r="V8" i="26"/>
  <c r="U8" i="26"/>
  <c r="M8" i="26"/>
  <c r="L8" i="26"/>
  <c r="J8" i="26"/>
  <c r="I8" i="26"/>
  <c r="G8" i="26"/>
  <c r="F8" i="26"/>
  <c r="S41" i="25"/>
  <c r="R41" i="25"/>
  <c r="P41" i="25"/>
  <c r="O41" i="25"/>
  <c r="Z41" i="25"/>
  <c r="W41" i="25"/>
  <c r="N41" i="25"/>
  <c r="K41" i="25"/>
  <c r="H41" i="25"/>
  <c r="S40" i="25"/>
  <c r="R40" i="25"/>
  <c r="P40" i="25"/>
  <c r="O40" i="25"/>
  <c r="Z40" i="25"/>
  <c r="W40" i="25"/>
  <c r="N40" i="25"/>
  <c r="T40" i="25" s="1"/>
  <c r="K40" i="25"/>
  <c r="Q40" i="25" s="1"/>
  <c r="H40" i="25"/>
  <c r="S39" i="25"/>
  <c r="R39" i="25"/>
  <c r="P39" i="25"/>
  <c r="O39" i="25"/>
  <c r="Z39" i="25"/>
  <c r="W39" i="25"/>
  <c r="N39" i="25"/>
  <c r="T39" i="25" s="1"/>
  <c r="K39" i="25"/>
  <c r="H39" i="25"/>
  <c r="S38" i="25"/>
  <c r="R38" i="25"/>
  <c r="P38" i="25"/>
  <c r="O38" i="25"/>
  <c r="Z38" i="25"/>
  <c r="W38" i="25"/>
  <c r="N38" i="25"/>
  <c r="K38" i="25"/>
  <c r="H38" i="25"/>
  <c r="S37" i="25"/>
  <c r="R37" i="25"/>
  <c r="P37" i="25"/>
  <c r="O37" i="25"/>
  <c r="Z37" i="25"/>
  <c r="W37" i="25"/>
  <c r="N37" i="25"/>
  <c r="K37" i="25"/>
  <c r="Q37" i="25" s="1"/>
  <c r="H37" i="25"/>
  <c r="S36" i="25"/>
  <c r="R36" i="25"/>
  <c r="P36" i="25"/>
  <c r="O36" i="25"/>
  <c r="Z36" i="25"/>
  <c r="W36" i="25"/>
  <c r="N36" i="25"/>
  <c r="K36" i="25"/>
  <c r="Q36" i="25" s="1"/>
  <c r="H36" i="25"/>
  <c r="S35" i="25"/>
  <c r="R35" i="25"/>
  <c r="P35" i="25"/>
  <c r="O35" i="25"/>
  <c r="Z35" i="25"/>
  <c r="W35" i="25"/>
  <c r="N35" i="25"/>
  <c r="T35" i="25" s="1"/>
  <c r="K35" i="25"/>
  <c r="H35" i="25"/>
  <c r="S34" i="25"/>
  <c r="R34" i="25"/>
  <c r="P34" i="25"/>
  <c r="O34" i="25"/>
  <c r="Z34" i="25"/>
  <c r="W34" i="25"/>
  <c r="N34" i="25"/>
  <c r="T34" i="25" s="1"/>
  <c r="K34" i="25"/>
  <c r="H34" i="25"/>
  <c r="S33" i="25"/>
  <c r="R33" i="25"/>
  <c r="P33" i="25"/>
  <c r="O33" i="25"/>
  <c r="Z33" i="25"/>
  <c r="W33" i="25"/>
  <c r="N33" i="25"/>
  <c r="T33" i="25" s="1"/>
  <c r="K33" i="25"/>
  <c r="Q33" i="25" s="1"/>
  <c r="H33" i="25"/>
  <c r="S32" i="25"/>
  <c r="R32" i="25"/>
  <c r="P32" i="25"/>
  <c r="O32" i="25"/>
  <c r="Z32" i="25"/>
  <c r="W32" i="25"/>
  <c r="N32" i="25"/>
  <c r="T32" i="25" s="1"/>
  <c r="K32" i="25"/>
  <c r="H32" i="25"/>
  <c r="S31" i="25"/>
  <c r="R31" i="25"/>
  <c r="P31" i="25"/>
  <c r="O31" i="25"/>
  <c r="Z31" i="25"/>
  <c r="W31" i="25"/>
  <c r="N31" i="25"/>
  <c r="K31" i="25"/>
  <c r="H31" i="25"/>
  <c r="S30" i="25"/>
  <c r="R30" i="25"/>
  <c r="P30" i="25"/>
  <c r="O30" i="25"/>
  <c r="Z30" i="25"/>
  <c r="W30" i="25"/>
  <c r="N30" i="25"/>
  <c r="K30" i="25"/>
  <c r="H30" i="25"/>
  <c r="S29" i="25"/>
  <c r="R29" i="25"/>
  <c r="P29" i="25"/>
  <c r="O29" i="25"/>
  <c r="Z29" i="25"/>
  <c r="W29" i="25"/>
  <c r="N29" i="25"/>
  <c r="T29" i="25" s="1"/>
  <c r="K29" i="25"/>
  <c r="Q29" i="25" s="1"/>
  <c r="H29" i="25"/>
  <c r="S28" i="25"/>
  <c r="R28" i="25"/>
  <c r="P28" i="25"/>
  <c r="O28" i="25"/>
  <c r="Z28" i="25"/>
  <c r="W28" i="25"/>
  <c r="N28" i="25"/>
  <c r="K28" i="25"/>
  <c r="H28" i="25"/>
  <c r="S27" i="25"/>
  <c r="R27" i="25"/>
  <c r="P27" i="25"/>
  <c r="O27" i="25"/>
  <c r="Z27" i="25"/>
  <c r="W27" i="25"/>
  <c r="N27" i="25"/>
  <c r="K27" i="25"/>
  <c r="H27" i="25"/>
  <c r="S26" i="25"/>
  <c r="R26" i="25"/>
  <c r="P26" i="25"/>
  <c r="O26" i="25"/>
  <c r="Z26" i="25"/>
  <c r="W26" i="25"/>
  <c r="N26" i="25"/>
  <c r="T26" i="25" s="1"/>
  <c r="K26" i="25"/>
  <c r="H26" i="25"/>
  <c r="S25" i="25"/>
  <c r="R25" i="25"/>
  <c r="P25" i="25"/>
  <c r="O25" i="25"/>
  <c r="Z25" i="25"/>
  <c r="W25" i="25"/>
  <c r="N25" i="25"/>
  <c r="T25" i="25" s="1"/>
  <c r="K25" i="25"/>
  <c r="H25" i="25"/>
  <c r="S24" i="25"/>
  <c r="R24" i="25"/>
  <c r="P24" i="25"/>
  <c r="O24" i="25"/>
  <c r="Z24" i="25"/>
  <c r="W24" i="25"/>
  <c r="N24" i="25"/>
  <c r="K24" i="25"/>
  <c r="H24" i="25"/>
  <c r="S23" i="25"/>
  <c r="R23" i="25"/>
  <c r="P23" i="25"/>
  <c r="O23" i="25"/>
  <c r="Z23" i="25"/>
  <c r="W23" i="25"/>
  <c r="N23" i="25"/>
  <c r="K23" i="25"/>
  <c r="H23" i="25"/>
  <c r="S22" i="25"/>
  <c r="R22" i="25"/>
  <c r="P22" i="25"/>
  <c r="O22" i="25"/>
  <c r="Z22" i="25"/>
  <c r="W22" i="25"/>
  <c r="N22" i="25"/>
  <c r="T22" i="25" s="1"/>
  <c r="K22" i="25"/>
  <c r="H22" i="25"/>
  <c r="S21" i="25"/>
  <c r="R21" i="25"/>
  <c r="P21" i="25"/>
  <c r="O21" i="25"/>
  <c r="Z21" i="25"/>
  <c r="W21" i="25"/>
  <c r="N21" i="25"/>
  <c r="T21" i="25" s="1"/>
  <c r="K21" i="25"/>
  <c r="H21" i="25"/>
  <c r="S20" i="25"/>
  <c r="R20" i="25"/>
  <c r="P20" i="25"/>
  <c r="O20" i="25"/>
  <c r="Z20" i="25"/>
  <c r="W20" i="25"/>
  <c r="N20" i="25"/>
  <c r="K20" i="25"/>
  <c r="H20" i="25"/>
  <c r="S19" i="25"/>
  <c r="R19" i="25"/>
  <c r="P19" i="25"/>
  <c r="O19" i="25"/>
  <c r="Z19" i="25"/>
  <c r="W19" i="25"/>
  <c r="N19" i="25"/>
  <c r="K19" i="25"/>
  <c r="H19" i="25"/>
  <c r="S18" i="25"/>
  <c r="R18" i="25"/>
  <c r="P18" i="25"/>
  <c r="O18" i="25"/>
  <c r="Z18" i="25"/>
  <c r="W18" i="25"/>
  <c r="N18" i="25"/>
  <c r="T18" i="25" s="1"/>
  <c r="K18" i="25"/>
  <c r="H18" i="25"/>
  <c r="S17" i="25"/>
  <c r="R17" i="25"/>
  <c r="P17" i="25"/>
  <c r="O17" i="25"/>
  <c r="Z17" i="25"/>
  <c r="W17" i="25"/>
  <c r="N17" i="25"/>
  <c r="K17" i="25"/>
  <c r="H17" i="25"/>
  <c r="S16" i="25"/>
  <c r="R16" i="25"/>
  <c r="P16" i="25"/>
  <c r="O16" i="25"/>
  <c r="Z16" i="25"/>
  <c r="W16" i="25"/>
  <c r="N16" i="25"/>
  <c r="K16" i="25"/>
  <c r="Q16" i="25" s="1"/>
  <c r="H16" i="25"/>
  <c r="S15" i="25"/>
  <c r="R15" i="25"/>
  <c r="P15" i="25"/>
  <c r="O15" i="25"/>
  <c r="Z15" i="25"/>
  <c r="W15" i="25"/>
  <c r="N15" i="25"/>
  <c r="T15" i="25" s="1"/>
  <c r="K15" i="25"/>
  <c r="H15" i="25"/>
  <c r="S14" i="25"/>
  <c r="R14" i="25"/>
  <c r="P14" i="25"/>
  <c r="O14" i="25"/>
  <c r="Z14" i="25"/>
  <c r="W14" i="25"/>
  <c r="N14" i="25"/>
  <c r="T14" i="25" s="1"/>
  <c r="K14" i="25"/>
  <c r="H14" i="25"/>
  <c r="S13" i="25"/>
  <c r="R13" i="25"/>
  <c r="P13" i="25"/>
  <c r="O13" i="25"/>
  <c r="Z13" i="25"/>
  <c r="W13" i="25"/>
  <c r="N13" i="25"/>
  <c r="K13" i="25"/>
  <c r="H13" i="25"/>
  <c r="S12" i="25"/>
  <c r="R12" i="25"/>
  <c r="P12" i="25"/>
  <c r="O12" i="25"/>
  <c r="Z12" i="25"/>
  <c r="W12" i="25"/>
  <c r="N12" i="25"/>
  <c r="K12" i="25"/>
  <c r="Q12" i="25" s="1"/>
  <c r="H12" i="25"/>
  <c r="S11" i="25"/>
  <c r="R11" i="25"/>
  <c r="P11" i="25"/>
  <c r="O11" i="25"/>
  <c r="Z11" i="25"/>
  <c r="W11" i="25"/>
  <c r="N11" i="25"/>
  <c r="T11" i="25" s="1"/>
  <c r="K11" i="25"/>
  <c r="H11" i="25"/>
  <c r="S10" i="25"/>
  <c r="R10" i="25"/>
  <c r="P10" i="25"/>
  <c r="O10" i="25"/>
  <c r="Z10" i="25"/>
  <c r="W10" i="25"/>
  <c r="N10" i="25"/>
  <c r="K10" i="25"/>
  <c r="H10" i="25"/>
  <c r="S9" i="25"/>
  <c r="R9" i="25"/>
  <c r="P9" i="25"/>
  <c r="O9" i="25"/>
  <c r="O8" i="25" s="1"/>
  <c r="Z9" i="25"/>
  <c r="Z8" i="25" s="1"/>
  <c r="W9" i="25"/>
  <c r="N9" i="25"/>
  <c r="K9" i="25"/>
  <c r="H9" i="25"/>
  <c r="Y8" i="25"/>
  <c r="X8" i="25"/>
  <c r="V8" i="25"/>
  <c r="U8" i="25"/>
  <c r="M8" i="25"/>
  <c r="L8" i="25"/>
  <c r="J8" i="25"/>
  <c r="I8" i="25"/>
  <c r="H8" i="25"/>
  <c r="G8" i="25"/>
  <c r="F8" i="25"/>
  <c r="S73" i="24"/>
  <c r="R73" i="24"/>
  <c r="P73" i="24"/>
  <c r="O73" i="24"/>
  <c r="Z73" i="24"/>
  <c r="W73" i="24"/>
  <c r="N73" i="24"/>
  <c r="K73" i="24"/>
  <c r="H73" i="24"/>
  <c r="S72" i="24"/>
  <c r="R72" i="24"/>
  <c r="P72" i="24"/>
  <c r="O72" i="24"/>
  <c r="Z72" i="24"/>
  <c r="W72" i="24"/>
  <c r="N72" i="24"/>
  <c r="T72" i="24" s="1"/>
  <c r="K72" i="24"/>
  <c r="H72" i="24"/>
  <c r="S71" i="24"/>
  <c r="R71" i="24"/>
  <c r="P71" i="24"/>
  <c r="O71" i="24"/>
  <c r="Z71" i="24"/>
  <c r="W71" i="24"/>
  <c r="N71" i="24"/>
  <c r="K71" i="24"/>
  <c r="H71" i="24"/>
  <c r="S70" i="24"/>
  <c r="R70" i="24"/>
  <c r="P70" i="24"/>
  <c r="O70" i="24"/>
  <c r="Z70" i="24"/>
  <c r="W70" i="24"/>
  <c r="N70" i="24"/>
  <c r="T70" i="24" s="1"/>
  <c r="K70" i="24"/>
  <c r="H70" i="24"/>
  <c r="S69" i="24"/>
  <c r="R69" i="24"/>
  <c r="P69" i="24"/>
  <c r="O69" i="24"/>
  <c r="Z69" i="24"/>
  <c r="W69" i="24"/>
  <c r="N69" i="24"/>
  <c r="T69" i="24" s="1"/>
  <c r="K69" i="24"/>
  <c r="H69" i="24"/>
  <c r="T68" i="24"/>
  <c r="S68" i="24"/>
  <c r="R68" i="24"/>
  <c r="P68" i="24"/>
  <c r="O68" i="24"/>
  <c r="Z68" i="24"/>
  <c r="W68" i="24"/>
  <c r="N68" i="24"/>
  <c r="K68" i="24"/>
  <c r="Q68" i="24" s="1"/>
  <c r="H68" i="24"/>
  <c r="S67" i="24"/>
  <c r="R67" i="24"/>
  <c r="P67" i="24"/>
  <c r="O67" i="24"/>
  <c r="Z67" i="24"/>
  <c r="W67" i="24"/>
  <c r="N67" i="24"/>
  <c r="T67" i="24" s="1"/>
  <c r="K67" i="24"/>
  <c r="H67" i="24"/>
  <c r="S66" i="24"/>
  <c r="R66" i="24"/>
  <c r="P66" i="24"/>
  <c r="O66" i="24"/>
  <c r="Z66" i="24"/>
  <c r="W66" i="24"/>
  <c r="N66" i="24"/>
  <c r="K66" i="24"/>
  <c r="H66" i="24"/>
  <c r="S65" i="24"/>
  <c r="R65" i="24"/>
  <c r="P65" i="24"/>
  <c r="O65" i="24"/>
  <c r="Z65" i="24"/>
  <c r="W65" i="24"/>
  <c r="N65" i="24"/>
  <c r="K65" i="24"/>
  <c r="H65" i="24"/>
  <c r="S64" i="24"/>
  <c r="R64" i="24"/>
  <c r="P64" i="24"/>
  <c r="O64" i="24"/>
  <c r="Z64" i="24"/>
  <c r="W64" i="24"/>
  <c r="N64" i="24"/>
  <c r="T64" i="24" s="1"/>
  <c r="K64" i="24"/>
  <c r="H64" i="24"/>
  <c r="S63" i="24"/>
  <c r="R63" i="24"/>
  <c r="P63" i="24"/>
  <c r="O63" i="24"/>
  <c r="Z63" i="24"/>
  <c r="W63" i="24"/>
  <c r="N63" i="24"/>
  <c r="K63" i="24"/>
  <c r="H63" i="24"/>
  <c r="S62" i="24"/>
  <c r="R62" i="24"/>
  <c r="P62" i="24"/>
  <c r="O62" i="24"/>
  <c r="Z62" i="24"/>
  <c r="W62" i="24"/>
  <c r="N62" i="24"/>
  <c r="T62" i="24" s="1"/>
  <c r="K62" i="24"/>
  <c r="H62" i="24"/>
  <c r="S61" i="24"/>
  <c r="R61" i="24"/>
  <c r="P61" i="24"/>
  <c r="O61" i="24"/>
  <c r="Z61" i="24"/>
  <c r="W61" i="24"/>
  <c r="N61" i="24"/>
  <c r="T61" i="24" s="1"/>
  <c r="K61" i="24"/>
  <c r="H61" i="24"/>
  <c r="S60" i="24"/>
  <c r="R60" i="24"/>
  <c r="P60" i="24"/>
  <c r="O60" i="24"/>
  <c r="Z60" i="24"/>
  <c r="W60" i="24"/>
  <c r="N60" i="24"/>
  <c r="T60" i="24" s="1"/>
  <c r="K60" i="24"/>
  <c r="Q60" i="24" s="1"/>
  <c r="H60" i="24"/>
  <c r="S59" i="24"/>
  <c r="R59" i="24"/>
  <c r="P59" i="24"/>
  <c r="O59" i="24"/>
  <c r="Z59" i="24"/>
  <c r="W59" i="24"/>
  <c r="N59" i="24"/>
  <c r="T59" i="24" s="1"/>
  <c r="K59" i="24"/>
  <c r="H59" i="24"/>
  <c r="S58" i="24"/>
  <c r="R58" i="24"/>
  <c r="P58" i="24"/>
  <c r="O58" i="24"/>
  <c r="Z58" i="24"/>
  <c r="W58" i="24"/>
  <c r="N58" i="24"/>
  <c r="T58" i="24" s="1"/>
  <c r="K58" i="24"/>
  <c r="H58" i="24"/>
  <c r="S57" i="24"/>
  <c r="R57" i="24"/>
  <c r="P57" i="24"/>
  <c r="O57" i="24"/>
  <c r="Z57" i="24"/>
  <c r="W57" i="24"/>
  <c r="N57" i="24"/>
  <c r="K57" i="24"/>
  <c r="H57" i="24"/>
  <c r="S56" i="24"/>
  <c r="R56" i="24"/>
  <c r="P56" i="24"/>
  <c r="O56" i="24"/>
  <c r="Z56" i="24"/>
  <c r="W56" i="24"/>
  <c r="N56" i="24"/>
  <c r="T56" i="24" s="1"/>
  <c r="K56" i="24"/>
  <c r="H56" i="24"/>
  <c r="S55" i="24"/>
  <c r="R55" i="24"/>
  <c r="P55" i="24"/>
  <c r="O55" i="24"/>
  <c r="Z55" i="24"/>
  <c r="W55" i="24"/>
  <c r="N55" i="24"/>
  <c r="K55" i="24"/>
  <c r="H55" i="24"/>
  <c r="S54" i="24"/>
  <c r="R54" i="24"/>
  <c r="P54" i="24"/>
  <c r="O54" i="24"/>
  <c r="Z54" i="24"/>
  <c r="W54" i="24"/>
  <c r="N54" i="24"/>
  <c r="T54" i="24" s="1"/>
  <c r="K54" i="24"/>
  <c r="H54" i="24"/>
  <c r="S53" i="24"/>
  <c r="R53" i="24"/>
  <c r="P53" i="24"/>
  <c r="O53" i="24"/>
  <c r="Z53" i="24"/>
  <c r="W53" i="24"/>
  <c r="N53" i="24"/>
  <c r="T53" i="24" s="1"/>
  <c r="K53" i="24"/>
  <c r="H53" i="24"/>
  <c r="S52" i="24"/>
  <c r="R52" i="24"/>
  <c r="P52" i="24"/>
  <c r="O52" i="24"/>
  <c r="Z52" i="24"/>
  <c r="W52" i="24"/>
  <c r="N52" i="24"/>
  <c r="T52" i="24" s="1"/>
  <c r="K52" i="24"/>
  <c r="Q52" i="24" s="1"/>
  <c r="H52" i="24"/>
  <c r="S51" i="24"/>
  <c r="R51" i="24"/>
  <c r="P51" i="24"/>
  <c r="O51" i="24"/>
  <c r="Z51" i="24"/>
  <c r="W51" i="24"/>
  <c r="N51" i="24"/>
  <c r="T51" i="24" s="1"/>
  <c r="K51" i="24"/>
  <c r="H51" i="24"/>
  <c r="S50" i="24"/>
  <c r="R50" i="24"/>
  <c r="P50" i="24"/>
  <c r="O50" i="24"/>
  <c r="Z50" i="24"/>
  <c r="W50" i="24"/>
  <c r="N50" i="24"/>
  <c r="K50" i="24"/>
  <c r="H50" i="24"/>
  <c r="S49" i="24"/>
  <c r="R49" i="24"/>
  <c r="P49" i="24"/>
  <c r="O49" i="24"/>
  <c r="Z49" i="24"/>
  <c r="W49" i="24"/>
  <c r="N49" i="24"/>
  <c r="K49" i="24"/>
  <c r="H49" i="24"/>
  <c r="S48" i="24"/>
  <c r="R48" i="24"/>
  <c r="P48" i="24"/>
  <c r="O48" i="24"/>
  <c r="Z48" i="24"/>
  <c r="W48" i="24"/>
  <c r="N48" i="24"/>
  <c r="T48" i="24" s="1"/>
  <c r="K48" i="24"/>
  <c r="H48" i="24"/>
  <c r="S47" i="24"/>
  <c r="R47" i="24"/>
  <c r="P47" i="24"/>
  <c r="O47" i="24"/>
  <c r="Z47" i="24"/>
  <c r="W47" i="24"/>
  <c r="N47" i="24"/>
  <c r="K47" i="24"/>
  <c r="H47" i="24"/>
  <c r="S46" i="24"/>
  <c r="R46" i="24"/>
  <c r="P46" i="24"/>
  <c r="O46" i="24"/>
  <c r="Z46" i="24"/>
  <c r="W46" i="24"/>
  <c r="N46" i="24"/>
  <c r="T46" i="24" s="1"/>
  <c r="K46" i="24"/>
  <c r="H46" i="24"/>
  <c r="S45" i="24"/>
  <c r="R45" i="24"/>
  <c r="P45" i="24"/>
  <c r="O45" i="24"/>
  <c r="Z45" i="24"/>
  <c r="W45" i="24"/>
  <c r="N45" i="24"/>
  <c r="T45" i="24" s="1"/>
  <c r="K45" i="24"/>
  <c r="H45" i="24"/>
  <c r="S44" i="24"/>
  <c r="R44" i="24"/>
  <c r="P44" i="24"/>
  <c r="O44" i="24"/>
  <c r="Z44" i="24"/>
  <c r="W44" i="24"/>
  <c r="N44" i="24"/>
  <c r="T44" i="24" s="1"/>
  <c r="K44" i="24"/>
  <c r="Q44" i="24" s="1"/>
  <c r="H44" i="24"/>
  <c r="S43" i="24"/>
  <c r="R43" i="24"/>
  <c r="P43" i="24"/>
  <c r="O43" i="24"/>
  <c r="Z43" i="24"/>
  <c r="W43" i="24"/>
  <c r="N43" i="24"/>
  <c r="T43" i="24" s="1"/>
  <c r="K43" i="24"/>
  <c r="H43" i="24"/>
  <c r="S42" i="24"/>
  <c r="R42" i="24"/>
  <c r="P42" i="24"/>
  <c r="O42" i="24"/>
  <c r="Z42" i="24"/>
  <c r="W42" i="24"/>
  <c r="N42" i="24"/>
  <c r="T42" i="24" s="1"/>
  <c r="K42" i="24"/>
  <c r="H42" i="24"/>
  <c r="S41" i="24"/>
  <c r="R41" i="24"/>
  <c r="P41" i="24"/>
  <c r="O41" i="24"/>
  <c r="Z41" i="24"/>
  <c r="W41" i="24"/>
  <c r="N41" i="24"/>
  <c r="K41" i="24"/>
  <c r="H41" i="24"/>
  <c r="S40" i="24"/>
  <c r="R40" i="24"/>
  <c r="P40" i="24"/>
  <c r="O40" i="24"/>
  <c r="Z40" i="24"/>
  <c r="W40" i="24"/>
  <c r="N40" i="24"/>
  <c r="K40" i="24"/>
  <c r="H40" i="24"/>
  <c r="S39" i="24"/>
  <c r="R39" i="24"/>
  <c r="P39" i="24"/>
  <c r="O39" i="24"/>
  <c r="Z39" i="24"/>
  <c r="W39" i="24"/>
  <c r="N39" i="24"/>
  <c r="T39" i="24" s="1"/>
  <c r="K39" i="24"/>
  <c r="Q39" i="24" s="1"/>
  <c r="H39" i="24"/>
  <c r="S38" i="24"/>
  <c r="R38" i="24"/>
  <c r="P38" i="24"/>
  <c r="O38" i="24"/>
  <c r="Z38" i="24"/>
  <c r="W38" i="24"/>
  <c r="N38" i="24"/>
  <c r="T38" i="24" s="1"/>
  <c r="K38" i="24"/>
  <c r="H38" i="24"/>
  <c r="S37" i="24"/>
  <c r="R37" i="24"/>
  <c r="P37" i="24"/>
  <c r="O37" i="24"/>
  <c r="Z37" i="24"/>
  <c r="W37" i="24"/>
  <c r="N37" i="24"/>
  <c r="K37" i="24"/>
  <c r="H37" i="24"/>
  <c r="S36" i="24"/>
  <c r="R36" i="24"/>
  <c r="P36" i="24"/>
  <c r="O36" i="24"/>
  <c r="Z36" i="24"/>
  <c r="W36" i="24"/>
  <c r="N36" i="24"/>
  <c r="K36" i="24"/>
  <c r="H36" i="24"/>
  <c r="S35" i="24"/>
  <c r="R35" i="24"/>
  <c r="P35" i="24"/>
  <c r="O35" i="24"/>
  <c r="Z35" i="24"/>
  <c r="W35" i="24"/>
  <c r="N35" i="24"/>
  <c r="T35" i="24" s="1"/>
  <c r="K35" i="24"/>
  <c r="Q35" i="24" s="1"/>
  <c r="H35" i="24"/>
  <c r="S34" i="24"/>
  <c r="R34" i="24"/>
  <c r="P34" i="24"/>
  <c r="O34" i="24"/>
  <c r="Z34" i="24"/>
  <c r="W34" i="24"/>
  <c r="N34" i="24"/>
  <c r="T34" i="24" s="1"/>
  <c r="K34" i="24"/>
  <c r="H34" i="24"/>
  <c r="S33" i="24"/>
  <c r="R33" i="24"/>
  <c r="P33" i="24"/>
  <c r="O33" i="24"/>
  <c r="Z33" i="24"/>
  <c r="W33" i="24"/>
  <c r="N33" i="24"/>
  <c r="K33" i="24"/>
  <c r="H33" i="24"/>
  <c r="S32" i="24"/>
  <c r="R32" i="24"/>
  <c r="P32" i="24"/>
  <c r="O32" i="24"/>
  <c r="Z32" i="24"/>
  <c r="W32" i="24"/>
  <c r="N32" i="24"/>
  <c r="K32" i="24"/>
  <c r="H32" i="24"/>
  <c r="S31" i="24"/>
  <c r="R31" i="24"/>
  <c r="P31" i="24"/>
  <c r="O31" i="24"/>
  <c r="Z31" i="24"/>
  <c r="W31" i="24"/>
  <c r="N31" i="24"/>
  <c r="T31" i="24" s="1"/>
  <c r="K31" i="24"/>
  <c r="Q31" i="24" s="1"/>
  <c r="H31" i="24"/>
  <c r="S30" i="24"/>
  <c r="R30" i="24"/>
  <c r="P30" i="24"/>
  <c r="O30" i="24"/>
  <c r="Z30" i="24"/>
  <c r="W30" i="24"/>
  <c r="N30" i="24"/>
  <c r="T30" i="24" s="1"/>
  <c r="K30" i="24"/>
  <c r="H30" i="24"/>
  <c r="S29" i="24"/>
  <c r="R29" i="24"/>
  <c r="P29" i="24"/>
  <c r="O29" i="24"/>
  <c r="Z29" i="24"/>
  <c r="W29" i="24"/>
  <c r="N29" i="24"/>
  <c r="K29" i="24"/>
  <c r="H29" i="24"/>
  <c r="S28" i="24"/>
  <c r="R28" i="24"/>
  <c r="P28" i="24"/>
  <c r="O28" i="24"/>
  <c r="Z28" i="24"/>
  <c r="W28" i="24"/>
  <c r="N28" i="24"/>
  <c r="K28" i="24"/>
  <c r="H28" i="24"/>
  <c r="S27" i="24"/>
  <c r="R27" i="24"/>
  <c r="P27" i="24"/>
  <c r="O27" i="24"/>
  <c r="Z27" i="24"/>
  <c r="W27" i="24"/>
  <c r="N27" i="24"/>
  <c r="T27" i="24" s="1"/>
  <c r="K27" i="24"/>
  <c r="Q27" i="24" s="1"/>
  <c r="H27" i="24"/>
  <c r="S26" i="24"/>
  <c r="R26" i="24"/>
  <c r="P26" i="24"/>
  <c r="O26" i="24"/>
  <c r="Z26" i="24"/>
  <c r="W26" i="24"/>
  <c r="N26" i="24"/>
  <c r="T26" i="24" s="1"/>
  <c r="K26" i="24"/>
  <c r="H26" i="24"/>
  <c r="S25" i="24"/>
  <c r="R25" i="24"/>
  <c r="P25" i="24"/>
  <c r="O25" i="24"/>
  <c r="Z25" i="24"/>
  <c r="W25" i="24"/>
  <c r="N25" i="24"/>
  <c r="K25" i="24"/>
  <c r="H25" i="24"/>
  <c r="S24" i="24"/>
  <c r="R24" i="24"/>
  <c r="P24" i="24"/>
  <c r="O24" i="24"/>
  <c r="Z24" i="24"/>
  <c r="W24" i="24"/>
  <c r="N24" i="24"/>
  <c r="K24" i="24"/>
  <c r="H24" i="24"/>
  <c r="S23" i="24"/>
  <c r="R23" i="24"/>
  <c r="P23" i="24"/>
  <c r="O23" i="24"/>
  <c r="Z23" i="24"/>
  <c r="W23" i="24"/>
  <c r="N23" i="24"/>
  <c r="T23" i="24" s="1"/>
  <c r="K23" i="24"/>
  <c r="Q23" i="24" s="1"/>
  <c r="H23" i="24"/>
  <c r="S22" i="24"/>
  <c r="R22" i="24"/>
  <c r="P22" i="24"/>
  <c r="O22" i="24"/>
  <c r="Z22" i="24"/>
  <c r="W22" i="24"/>
  <c r="N22" i="24"/>
  <c r="T22" i="24" s="1"/>
  <c r="K22" i="24"/>
  <c r="H22" i="24"/>
  <c r="S21" i="24"/>
  <c r="R21" i="24"/>
  <c r="P21" i="24"/>
  <c r="O21" i="24"/>
  <c r="Z21" i="24"/>
  <c r="W21" i="24"/>
  <c r="N21" i="24"/>
  <c r="K21" i="24"/>
  <c r="H21" i="24"/>
  <c r="S20" i="24"/>
  <c r="R20" i="24"/>
  <c r="P20" i="24"/>
  <c r="O20" i="24"/>
  <c r="Z20" i="24"/>
  <c r="W20" i="24"/>
  <c r="N20" i="24"/>
  <c r="K20" i="24"/>
  <c r="H20" i="24"/>
  <c r="S19" i="24"/>
  <c r="R19" i="24"/>
  <c r="P19" i="24"/>
  <c r="O19" i="24"/>
  <c r="Z19" i="24"/>
  <c r="W19" i="24"/>
  <c r="N19" i="24"/>
  <c r="T19" i="24" s="1"/>
  <c r="K19" i="24"/>
  <c r="Q19" i="24" s="1"/>
  <c r="H19" i="24"/>
  <c r="S18" i="24"/>
  <c r="R18" i="24"/>
  <c r="P18" i="24"/>
  <c r="O18" i="24"/>
  <c r="Z18" i="24"/>
  <c r="W18" i="24"/>
  <c r="N18" i="24"/>
  <c r="T18" i="24" s="1"/>
  <c r="K18" i="24"/>
  <c r="H18" i="24"/>
  <c r="S17" i="24"/>
  <c r="R17" i="24"/>
  <c r="P17" i="24"/>
  <c r="O17" i="24"/>
  <c r="Z17" i="24"/>
  <c r="W17" i="24"/>
  <c r="N17" i="24"/>
  <c r="K17" i="24"/>
  <c r="H17" i="24"/>
  <c r="S16" i="24"/>
  <c r="R16" i="24"/>
  <c r="P16" i="24"/>
  <c r="O16" i="24"/>
  <c r="Z16" i="24"/>
  <c r="W16" i="24"/>
  <c r="N16" i="24"/>
  <c r="K16" i="24"/>
  <c r="H16" i="24"/>
  <c r="S15" i="24"/>
  <c r="R15" i="24"/>
  <c r="P15" i="24"/>
  <c r="O15" i="24"/>
  <c r="Z15" i="24"/>
  <c r="W15" i="24"/>
  <c r="N15" i="24"/>
  <c r="T15" i="24" s="1"/>
  <c r="K15" i="24"/>
  <c r="Q15" i="24" s="1"/>
  <c r="H15" i="24"/>
  <c r="S14" i="24"/>
  <c r="R14" i="24"/>
  <c r="P14" i="24"/>
  <c r="O14" i="24"/>
  <c r="Z14" i="24"/>
  <c r="W14" i="24"/>
  <c r="N14" i="24"/>
  <c r="T14" i="24" s="1"/>
  <c r="K14" i="24"/>
  <c r="H14" i="24"/>
  <c r="S13" i="24"/>
  <c r="R13" i="24"/>
  <c r="P13" i="24"/>
  <c r="O13" i="24"/>
  <c r="Z13" i="24"/>
  <c r="W13" i="24"/>
  <c r="N13" i="24"/>
  <c r="K13" i="24"/>
  <c r="H13" i="24"/>
  <c r="S12" i="24"/>
  <c r="R12" i="24"/>
  <c r="P12" i="24"/>
  <c r="O12" i="24"/>
  <c r="Z12" i="24"/>
  <c r="W12" i="24"/>
  <c r="N12" i="24"/>
  <c r="K12" i="24"/>
  <c r="H12" i="24"/>
  <c r="S11" i="24"/>
  <c r="R11" i="24"/>
  <c r="P11" i="24"/>
  <c r="O11" i="24"/>
  <c r="Z11" i="24"/>
  <c r="W11" i="24"/>
  <c r="N11" i="24"/>
  <c r="T11" i="24" s="1"/>
  <c r="K11" i="24"/>
  <c r="Q11" i="24" s="1"/>
  <c r="H11" i="24"/>
  <c r="S10" i="24"/>
  <c r="R10" i="24"/>
  <c r="P10" i="24"/>
  <c r="O10" i="24"/>
  <c r="Z10" i="24"/>
  <c r="W10" i="24"/>
  <c r="N10" i="24"/>
  <c r="T10" i="24" s="1"/>
  <c r="K10" i="24"/>
  <c r="H10" i="24"/>
  <c r="S9" i="24"/>
  <c r="S8" i="24" s="1"/>
  <c r="R9" i="24"/>
  <c r="P9" i="24"/>
  <c r="O9" i="24"/>
  <c r="Z9" i="24"/>
  <c r="Z8" i="24" s="1"/>
  <c r="W9" i="24"/>
  <c r="N9" i="24"/>
  <c r="K9" i="24"/>
  <c r="H9" i="24"/>
  <c r="H8" i="24" s="1"/>
  <c r="Y8" i="24"/>
  <c r="X8" i="24"/>
  <c r="V8" i="24"/>
  <c r="U8" i="24"/>
  <c r="M8" i="24"/>
  <c r="L8" i="24"/>
  <c r="J8" i="24"/>
  <c r="I8" i="24"/>
  <c r="G8" i="24"/>
  <c r="F8" i="24"/>
  <c r="S28" i="23"/>
  <c r="R28" i="23"/>
  <c r="P28" i="23"/>
  <c r="O28" i="23"/>
  <c r="Z28" i="23"/>
  <c r="W28" i="23"/>
  <c r="N28" i="23"/>
  <c r="T28" i="23" s="1"/>
  <c r="K28" i="23"/>
  <c r="H28" i="23"/>
  <c r="S27" i="23"/>
  <c r="R27" i="23"/>
  <c r="P27" i="23"/>
  <c r="O27" i="23"/>
  <c r="Z27" i="23"/>
  <c r="W27" i="23"/>
  <c r="N27" i="23"/>
  <c r="T27" i="23" s="1"/>
  <c r="K27" i="23"/>
  <c r="H27" i="23"/>
  <c r="S26" i="23"/>
  <c r="R26" i="23"/>
  <c r="P26" i="23"/>
  <c r="O26" i="23"/>
  <c r="Z26" i="23"/>
  <c r="W26" i="23"/>
  <c r="N26" i="23"/>
  <c r="K26" i="23"/>
  <c r="H26" i="23"/>
  <c r="S25" i="23"/>
  <c r="R25" i="23"/>
  <c r="P25" i="23"/>
  <c r="O25" i="23"/>
  <c r="Z25" i="23"/>
  <c r="W25" i="23"/>
  <c r="N25" i="23"/>
  <c r="K25" i="23"/>
  <c r="Q25" i="23" s="1"/>
  <c r="H25" i="23"/>
  <c r="S24" i="23"/>
  <c r="R24" i="23"/>
  <c r="P24" i="23"/>
  <c r="O24" i="23"/>
  <c r="Z24" i="23"/>
  <c r="W24" i="23"/>
  <c r="N24" i="23"/>
  <c r="T24" i="23" s="1"/>
  <c r="K24" i="23"/>
  <c r="H24" i="23"/>
  <c r="S23" i="23"/>
  <c r="R23" i="23"/>
  <c r="P23" i="23"/>
  <c r="O23" i="23"/>
  <c r="Z23" i="23"/>
  <c r="W23" i="23"/>
  <c r="N23" i="23"/>
  <c r="T23" i="23" s="1"/>
  <c r="K23" i="23"/>
  <c r="H23" i="23"/>
  <c r="S22" i="23"/>
  <c r="R22" i="23"/>
  <c r="P22" i="23"/>
  <c r="O22" i="23"/>
  <c r="Z22" i="23"/>
  <c r="W22" i="23"/>
  <c r="N22" i="23"/>
  <c r="K22" i="23"/>
  <c r="H22" i="23"/>
  <c r="S21" i="23"/>
  <c r="R21" i="23"/>
  <c r="P21" i="23"/>
  <c r="O21" i="23"/>
  <c r="Z21" i="23"/>
  <c r="W21" i="23"/>
  <c r="N21" i="23"/>
  <c r="K21" i="23"/>
  <c r="Q21" i="23" s="1"/>
  <c r="H21" i="23"/>
  <c r="S20" i="23"/>
  <c r="R20" i="23"/>
  <c r="P20" i="23"/>
  <c r="O20" i="23"/>
  <c r="Z20" i="23"/>
  <c r="W20" i="23"/>
  <c r="N20" i="23"/>
  <c r="T20" i="23" s="1"/>
  <c r="K20" i="23"/>
  <c r="H20" i="23"/>
  <c r="S19" i="23"/>
  <c r="R19" i="23"/>
  <c r="P19" i="23"/>
  <c r="O19" i="23"/>
  <c r="Z19" i="23"/>
  <c r="W19" i="23"/>
  <c r="N19" i="23"/>
  <c r="T19" i="23" s="1"/>
  <c r="K19" i="23"/>
  <c r="H19" i="23"/>
  <c r="S18" i="23"/>
  <c r="R18" i="23"/>
  <c r="P18" i="23"/>
  <c r="O18" i="23"/>
  <c r="Z18" i="23"/>
  <c r="W18" i="23"/>
  <c r="N18" i="23"/>
  <c r="K18" i="23"/>
  <c r="H18" i="23"/>
  <c r="S17" i="23"/>
  <c r="R17" i="23"/>
  <c r="P17" i="23"/>
  <c r="O17" i="23"/>
  <c r="Z17" i="23"/>
  <c r="W17" i="23"/>
  <c r="N17" i="23"/>
  <c r="K17" i="23"/>
  <c r="Q17" i="23" s="1"/>
  <c r="H17" i="23"/>
  <c r="S16" i="23"/>
  <c r="R16" i="23"/>
  <c r="P16" i="23"/>
  <c r="O16" i="23"/>
  <c r="Z16" i="23"/>
  <c r="W16" i="23"/>
  <c r="N16" i="23"/>
  <c r="T16" i="23" s="1"/>
  <c r="K16" i="23"/>
  <c r="H16" i="23"/>
  <c r="S15" i="23"/>
  <c r="R15" i="23"/>
  <c r="P15" i="23"/>
  <c r="O15" i="23"/>
  <c r="Z15" i="23"/>
  <c r="W15" i="23"/>
  <c r="N15" i="23"/>
  <c r="T15" i="23" s="1"/>
  <c r="K15" i="23"/>
  <c r="H15" i="23"/>
  <c r="S14" i="23"/>
  <c r="R14" i="23"/>
  <c r="P14" i="23"/>
  <c r="O14" i="23"/>
  <c r="Z14" i="23"/>
  <c r="W14" i="23"/>
  <c r="N14" i="23"/>
  <c r="K14" i="23"/>
  <c r="H14" i="23"/>
  <c r="S13" i="23"/>
  <c r="R13" i="23"/>
  <c r="P13" i="23"/>
  <c r="O13" i="23"/>
  <c r="Z13" i="23"/>
  <c r="W13" i="23"/>
  <c r="N13" i="23"/>
  <c r="K13" i="23"/>
  <c r="Q13" i="23" s="1"/>
  <c r="H13" i="23"/>
  <c r="S12" i="23"/>
  <c r="R12" i="23"/>
  <c r="P12" i="23"/>
  <c r="O12" i="23"/>
  <c r="Z12" i="23"/>
  <c r="W12" i="23"/>
  <c r="N12" i="23"/>
  <c r="T12" i="23" s="1"/>
  <c r="K12" i="23"/>
  <c r="H12" i="23"/>
  <c r="S11" i="23"/>
  <c r="R11" i="23"/>
  <c r="P11" i="23"/>
  <c r="O11" i="23"/>
  <c r="Z11" i="23"/>
  <c r="W11" i="23"/>
  <c r="N11" i="23"/>
  <c r="T11" i="23" s="1"/>
  <c r="K11" i="23"/>
  <c r="H11" i="23"/>
  <c r="S10" i="23"/>
  <c r="R10" i="23"/>
  <c r="P10" i="23"/>
  <c r="O10" i="23"/>
  <c r="Z10" i="23"/>
  <c r="W10" i="23"/>
  <c r="N10" i="23"/>
  <c r="K10" i="23"/>
  <c r="H10" i="23"/>
  <c r="S9" i="23"/>
  <c r="S8" i="23" s="1"/>
  <c r="R9" i="23"/>
  <c r="P9" i="23"/>
  <c r="O9" i="23"/>
  <c r="Z9" i="23"/>
  <c r="Z8" i="23" s="1"/>
  <c r="W9" i="23"/>
  <c r="N9" i="23"/>
  <c r="K9" i="23"/>
  <c r="Q9" i="23" s="1"/>
  <c r="H9" i="23"/>
  <c r="H8" i="23" s="1"/>
  <c r="Y8" i="23"/>
  <c r="X8" i="23"/>
  <c r="V8" i="23"/>
  <c r="U8" i="23"/>
  <c r="M8" i="23"/>
  <c r="L8" i="23"/>
  <c r="J8" i="23"/>
  <c r="I8" i="23"/>
  <c r="G8" i="23"/>
  <c r="F8" i="23"/>
  <c r="S35" i="22"/>
  <c r="R35" i="22"/>
  <c r="P35" i="22"/>
  <c r="O35" i="22"/>
  <c r="Z35" i="22"/>
  <c r="W35" i="22"/>
  <c r="N35" i="22"/>
  <c r="T35" i="22" s="1"/>
  <c r="K35" i="22"/>
  <c r="H35" i="22"/>
  <c r="S34" i="22"/>
  <c r="R34" i="22"/>
  <c r="P34" i="22"/>
  <c r="O34" i="22"/>
  <c r="Z34" i="22"/>
  <c r="W34" i="22"/>
  <c r="N34" i="22"/>
  <c r="T34" i="22" s="1"/>
  <c r="K34" i="22"/>
  <c r="H34" i="22"/>
  <c r="S33" i="22"/>
  <c r="R33" i="22"/>
  <c r="P33" i="22"/>
  <c r="O33" i="22"/>
  <c r="Z33" i="22"/>
  <c r="W33" i="22"/>
  <c r="N33" i="22"/>
  <c r="K33" i="22"/>
  <c r="H33" i="22"/>
  <c r="S32" i="22"/>
  <c r="R32" i="22"/>
  <c r="P32" i="22"/>
  <c r="O32" i="22"/>
  <c r="Z32" i="22"/>
  <c r="W32" i="22"/>
  <c r="N32" i="22"/>
  <c r="K32" i="22"/>
  <c r="Q32" i="22" s="1"/>
  <c r="H32" i="22"/>
  <c r="S31" i="22"/>
  <c r="R31" i="22"/>
  <c r="P31" i="22"/>
  <c r="O31" i="22"/>
  <c r="Z31" i="22"/>
  <c r="W31" i="22"/>
  <c r="N31" i="22"/>
  <c r="T31" i="22" s="1"/>
  <c r="K31" i="22"/>
  <c r="Q31" i="22" s="1"/>
  <c r="H31" i="22"/>
  <c r="S30" i="22"/>
  <c r="R30" i="22"/>
  <c r="P30" i="22"/>
  <c r="O30" i="22"/>
  <c r="Z30" i="22"/>
  <c r="W30" i="22"/>
  <c r="N30" i="22"/>
  <c r="T30" i="22" s="1"/>
  <c r="K30" i="22"/>
  <c r="H30" i="22"/>
  <c r="S29" i="22"/>
  <c r="R29" i="22"/>
  <c r="P29" i="22"/>
  <c r="O29" i="22"/>
  <c r="Z29" i="22"/>
  <c r="W29" i="22"/>
  <c r="N29" i="22"/>
  <c r="K29" i="22"/>
  <c r="H29" i="22"/>
  <c r="S28" i="22"/>
  <c r="R28" i="22"/>
  <c r="P28" i="22"/>
  <c r="O28" i="22"/>
  <c r="Z28" i="22"/>
  <c r="W28" i="22"/>
  <c r="N28" i="22"/>
  <c r="K28" i="22"/>
  <c r="Q28" i="22" s="1"/>
  <c r="H28" i="22"/>
  <c r="S27" i="22"/>
  <c r="R27" i="22"/>
  <c r="P27" i="22"/>
  <c r="O27" i="22"/>
  <c r="Z27" i="22"/>
  <c r="W27" i="22"/>
  <c r="N27" i="22"/>
  <c r="T27" i="22" s="1"/>
  <c r="K27" i="22"/>
  <c r="Q27" i="22" s="1"/>
  <c r="H27" i="22"/>
  <c r="S26" i="22"/>
  <c r="R26" i="22"/>
  <c r="P26" i="22"/>
  <c r="O26" i="22"/>
  <c r="Z26" i="22"/>
  <c r="W26" i="22"/>
  <c r="N26" i="22"/>
  <c r="T26" i="22" s="1"/>
  <c r="K26" i="22"/>
  <c r="H26" i="22"/>
  <c r="S25" i="22"/>
  <c r="R25" i="22"/>
  <c r="P25" i="22"/>
  <c r="O25" i="22"/>
  <c r="Z25" i="22"/>
  <c r="W25" i="22"/>
  <c r="N25" i="22"/>
  <c r="K25" i="22"/>
  <c r="H25" i="22"/>
  <c r="S24" i="22"/>
  <c r="R24" i="22"/>
  <c r="P24" i="22"/>
  <c r="O24" i="22"/>
  <c r="Z24" i="22"/>
  <c r="W24" i="22"/>
  <c r="N24" i="22"/>
  <c r="K24" i="22"/>
  <c r="Q24" i="22" s="1"/>
  <c r="H24" i="22"/>
  <c r="S23" i="22"/>
  <c r="R23" i="22"/>
  <c r="P23" i="22"/>
  <c r="O23" i="22"/>
  <c r="Z23" i="22"/>
  <c r="W23" i="22"/>
  <c r="N23" i="22"/>
  <c r="T23" i="22" s="1"/>
  <c r="K23" i="22"/>
  <c r="Q23" i="22" s="1"/>
  <c r="H23" i="22"/>
  <c r="S22" i="22"/>
  <c r="R22" i="22"/>
  <c r="P22" i="22"/>
  <c r="O22" i="22"/>
  <c r="Z22" i="22"/>
  <c r="W22" i="22"/>
  <c r="N22" i="22"/>
  <c r="T22" i="22" s="1"/>
  <c r="K22" i="22"/>
  <c r="H22" i="22"/>
  <c r="S21" i="22"/>
  <c r="R21" i="22"/>
  <c r="P21" i="22"/>
  <c r="O21" i="22"/>
  <c r="Z21" i="22"/>
  <c r="W21" i="22"/>
  <c r="N21" i="22"/>
  <c r="K21" i="22"/>
  <c r="H21" i="22"/>
  <c r="S20" i="22"/>
  <c r="R20" i="22"/>
  <c r="P20" i="22"/>
  <c r="O20" i="22"/>
  <c r="Z20" i="22"/>
  <c r="W20" i="22"/>
  <c r="N20" i="22"/>
  <c r="K20" i="22"/>
  <c r="Q20" i="22" s="1"/>
  <c r="H20" i="22"/>
  <c r="S19" i="22"/>
  <c r="R19" i="22"/>
  <c r="P19" i="22"/>
  <c r="O19" i="22"/>
  <c r="Z19" i="22"/>
  <c r="W19" i="22"/>
  <c r="N19" i="22"/>
  <c r="T19" i="22" s="1"/>
  <c r="K19" i="22"/>
  <c r="Q19" i="22" s="1"/>
  <c r="H19" i="22"/>
  <c r="S18" i="22"/>
  <c r="R18" i="22"/>
  <c r="P18" i="22"/>
  <c r="O18" i="22"/>
  <c r="Z18" i="22"/>
  <c r="W18" i="22"/>
  <c r="N18" i="22"/>
  <c r="T18" i="22" s="1"/>
  <c r="K18" i="22"/>
  <c r="H18" i="22"/>
  <c r="S17" i="22"/>
  <c r="R17" i="22"/>
  <c r="P17" i="22"/>
  <c r="O17" i="22"/>
  <c r="Z17" i="22"/>
  <c r="W17" i="22"/>
  <c r="N17" i="22"/>
  <c r="K17" i="22"/>
  <c r="H17" i="22"/>
  <c r="S16" i="22"/>
  <c r="R16" i="22"/>
  <c r="P16" i="22"/>
  <c r="O16" i="22"/>
  <c r="Z16" i="22"/>
  <c r="W16" i="22"/>
  <c r="N16" i="22"/>
  <c r="K16" i="22"/>
  <c r="Q16" i="22" s="1"/>
  <c r="H16" i="22"/>
  <c r="S15" i="22"/>
  <c r="R15" i="22"/>
  <c r="P15" i="22"/>
  <c r="O15" i="22"/>
  <c r="Z15" i="22"/>
  <c r="W15" i="22"/>
  <c r="N15" i="22"/>
  <c r="T15" i="22" s="1"/>
  <c r="K15" i="22"/>
  <c r="Q15" i="22" s="1"/>
  <c r="H15" i="22"/>
  <c r="S14" i="22"/>
  <c r="R14" i="22"/>
  <c r="P14" i="22"/>
  <c r="O14" i="22"/>
  <c r="Z14" i="22"/>
  <c r="W14" i="22"/>
  <c r="N14" i="22"/>
  <c r="T14" i="22" s="1"/>
  <c r="K14" i="22"/>
  <c r="H14" i="22"/>
  <c r="S13" i="22"/>
  <c r="R13" i="22"/>
  <c r="P13" i="22"/>
  <c r="O13" i="22"/>
  <c r="Z13" i="22"/>
  <c r="W13" i="22"/>
  <c r="N13" i="22"/>
  <c r="K13" i="22"/>
  <c r="H13" i="22"/>
  <c r="S12" i="22"/>
  <c r="R12" i="22"/>
  <c r="P12" i="22"/>
  <c r="O12" i="22"/>
  <c r="Z12" i="22"/>
  <c r="W12" i="22"/>
  <c r="N12" i="22"/>
  <c r="K12" i="22"/>
  <c r="Q12" i="22" s="1"/>
  <c r="H12" i="22"/>
  <c r="S11" i="22"/>
  <c r="R11" i="22"/>
  <c r="P11" i="22"/>
  <c r="O11" i="22"/>
  <c r="Z11" i="22"/>
  <c r="W11" i="22"/>
  <c r="N11" i="22"/>
  <c r="T11" i="22" s="1"/>
  <c r="K11" i="22"/>
  <c r="Q11" i="22" s="1"/>
  <c r="H11" i="22"/>
  <c r="S10" i="22"/>
  <c r="R10" i="22"/>
  <c r="P10" i="22"/>
  <c r="O10" i="22"/>
  <c r="Z10" i="22"/>
  <c r="W10" i="22"/>
  <c r="N10" i="22"/>
  <c r="T10" i="22" s="1"/>
  <c r="K10" i="22"/>
  <c r="H10" i="22"/>
  <c r="S9" i="22"/>
  <c r="R9" i="22"/>
  <c r="P9" i="22"/>
  <c r="O9" i="22"/>
  <c r="Z9" i="22"/>
  <c r="W9" i="22"/>
  <c r="W8" i="22" s="1"/>
  <c r="N9" i="22"/>
  <c r="K9" i="22"/>
  <c r="H9" i="22"/>
  <c r="P8" i="22"/>
  <c r="Y8" i="22"/>
  <c r="X8" i="22"/>
  <c r="V8" i="22"/>
  <c r="U8" i="22"/>
  <c r="M8" i="22"/>
  <c r="L8" i="22"/>
  <c r="J8" i="22"/>
  <c r="I8" i="22"/>
  <c r="G8" i="22"/>
  <c r="F8" i="22"/>
  <c r="S41" i="21"/>
  <c r="R41" i="21"/>
  <c r="P41" i="21"/>
  <c r="O41" i="21"/>
  <c r="Z41" i="21"/>
  <c r="W41" i="21"/>
  <c r="N41" i="21"/>
  <c r="K41" i="21"/>
  <c r="H41" i="21"/>
  <c r="S40" i="21"/>
  <c r="R40" i="21"/>
  <c r="P40" i="21"/>
  <c r="O40" i="21"/>
  <c r="Z40" i="21"/>
  <c r="W40" i="21"/>
  <c r="N40" i="21"/>
  <c r="T40" i="21" s="1"/>
  <c r="K40" i="21"/>
  <c r="Q40" i="21" s="1"/>
  <c r="H40" i="21"/>
  <c r="S39" i="21"/>
  <c r="R39" i="21"/>
  <c r="P39" i="21"/>
  <c r="O39" i="21"/>
  <c r="Z39" i="21"/>
  <c r="W39" i="21"/>
  <c r="N39" i="21"/>
  <c r="T39" i="21" s="1"/>
  <c r="K39" i="21"/>
  <c r="H39" i="21"/>
  <c r="S38" i="21"/>
  <c r="R38" i="21"/>
  <c r="P38" i="21"/>
  <c r="O38" i="21"/>
  <c r="Z38" i="21"/>
  <c r="W38" i="21"/>
  <c r="N38" i="21"/>
  <c r="K38" i="21"/>
  <c r="H38" i="21"/>
  <c r="S37" i="21"/>
  <c r="R37" i="21"/>
  <c r="P37" i="21"/>
  <c r="O37" i="21"/>
  <c r="Z37" i="21"/>
  <c r="W37" i="21"/>
  <c r="N37" i="21"/>
  <c r="K37" i="21"/>
  <c r="H37" i="21"/>
  <c r="S36" i="21"/>
  <c r="R36" i="21"/>
  <c r="P36" i="21"/>
  <c r="O36" i="21"/>
  <c r="Z36" i="21"/>
  <c r="W36" i="21"/>
  <c r="N36" i="21"/>
  <c r="T36" i="21" s="1"/>
  <c r="K36" i="21"/>
  <c r="Q36" i="21" s="1"/>
  <c r="H36" i="21"/>
  <c r="S35" i="21"/>
  <c r="R35" i="21"/>
  <c r="P35" i="21"/>
  <c r="O35" i="21"/>
  <c r="Z35" i="21"/>
  <c r="W35" i="21"/>
  <c r="N35" i="21"/>
  <c r="T35" i="21" s="1"/>
  <c r="K35" i="21"/>
  <c r="H35" i="21"/>
  <c r="S34" i="21"/>
  <c r="R34" i="21"/>
  <c r="P34" i="21"/>
  <c r="O34" i="21"/>
  <c r="Z34" i="21"/>
  <c r="W34" i="21"/>
  <c r="N34" i="21"/>
  <c r="K34" i="21"/>
  <c r="H34" i="21"/>
  <c r="S33" i="21"/>
  <c r="R33" i="21"/>
  <c r="P33" i="21"/>
  <c r="O33" i="21"/>
  <c r="Z33" i="21"/>
  <c r="W33" i="21"/>
  <c r="N33" i="21"/>
  <c r="K33" i="21"/>
  <c r="H33" i="21"/>
  <c r="S32" i="21"/>
  <c r="R32" i="21"/>
  <c r="P32" i="21"/>
  <c r="O32" i="21"/>
  <c r="Z32" i="21"/>
  <c r="W32" i="21"/>
  <c r="N32" i="21"/>
  <c r="T32" i="21" s="1"/>
  <c r="K32" i="21"/>
  <c r="Q32" i="21" s="1"/>
  <c r="H32" i="21"/>
  <c r="S31" i="21"/>
  <c r="R31" i="21"/>
  <c r="P31" i="21"/>
  <c r="O31" i="21"/>
  <c r="Z31" i="21"/>
  <c r="W31" i="21"/>
  <c r="N31" i="21"/>
  <c r="T31" i="21" s="1"/>
  <c r="K31" i="21"/>
  <c r="H31" i="21"/>
  <c r="S30" i="21"/>
  <c r="R30" i="21"/>
  <c r="P30" i="21"/>
  <c r="O30" i="21"/>
  <c r="Z30" i="21"/>
  <c r="W30" i="21"/>
  <c r="N30" i="21"/>
  <c r="K30" i="21"/>
  <c r="H30" i="21"/>
  <c r="S29" i="21"/>
  <c r="R29" i="21"/>
  <c r="P29" i="21"/>
  <c r="O29" i="21"/>
  <c r="Z29" i="21"/>
  <c r="W29" i="21"/>
  <c r="N29" i="21"/>
  <c r="K29" i="21"/>
  <c r="H29" i="21"/>
  <c r="S28" i="21"/>
  <c r="R28" i="21"/>
  <c r="P28" i="21"/>
  <c r="O28" i="21"/>
  <c r="Z28" i="21"/>
  <c r="W28" i="21"/>
  <c r="N28" i="21"/>
  <c r="T28" i="21" s="1"/>
  <c r="K28" i="21"/>
  <c r="Q28" i="21" s="1"/>
  <c r="H28" i="21"/>
  <c r="S27" i="21"/>
  <c r="R27" i="21"/>
  <c r="P27" i="21"/>
  <c r="O27" i="21"/>
  <c r="Z27" i="21"/>
  <c r="W27" i="21"/>
  <c r="N27" i="21"/>
  <c r="T27" i="21" s="1"/>
  <c r="K27" i="21"/>
  <c r="H27" i="21"/>
  <c r="S26" i="21"/>
  <c r="R26" i="21"/>
  <c r="P26" i="21"/>
  <c r="O26" i="21"/>
  <c r="Z26" i="21"/>
  <c r="W26" i="21"/>
  <c r="N26" i="21"/>
  <c r="K26" i="21"/>
  <c r="H26" i="21"/>
  <c r="S25" i="21"/>
  <c r="R25" i="21"/>
  <c r="P25" i="21"/>
  <c r="O25" i="21"/>
  <c r="Z25" i="21"/>
  <c r="W25" i="21"/>
  <c r="N25" i="21"/>
  <c r="K25" i="21"/>
  <c r="H25" i="21"/>
  <c r="S24" i="21"/>
  <c r="R24" i="21"/>
  <c r="P24" i="21"/>
  <c r="O24" i="21"/>
  <c r="Z24" i="21"/>
  <c r="W24" i="21"/>
  <c r="N24" i="21"/>
  <c r="T24" i="21" s="1"/>
  <c r="K24" i="21"/>
  <c r="Q24" i="21" s="1"/>
  <c r="H24" i="21"/>
  <c r="S23" i="21"/>
  <c r="R23" i="21"/>
  <c r="P23" i="21"/>
  <c r="O23" i="21"/>
  <c r="Z23" i="21"/>
  <c r="W23" i="21"/>
  <c r="N23" i="21"/>
  <c r="T23" i="21" s="1"/>
  <c r="K23" i="21"/>
  <c r="H23" i="21"/>
  <c r="S22" i="21"/>
  <c r="R22" i="21"/>
  <c r="P22" i="21"/>
  <c r="O22" i="21"/>
  <c r="Z22" i="21"/>
  <c r="W22" i="21"/>
  <c r="N22" i="21"/>
  <c r="K22" i="21"/>
  <c r="H22" i="21"/>
  <c r="S21" i="21"/>
  <c r="R21" i="21"/>
  <c r="P21" i="21"/>
  <c r="O21" i="21"/>
  <c r="Z21" i="21"/>
  <c r="W21" i="21"/>
  <c r="N21" i="21"/>
  <c r="K21" i="21"/>
  <c r="H21" i="21"/>
  <c r="S20" i="21"/>
  <c r="R20" i="21"/>
  <c r="P20" i="21"/>
  <c r="O20" i="21"/>
  <c r="Z20" i="21"/>
  <c r="W20" i="21"/>
  <c r="N20" i="21"/>
  <c r="T20" i="21" s="1"/>
  <c r="K20" i="21"/>
  <c r="Q20" i="21" s="1"/>
  <c r="H20" i="21"/>
  <c r="S19" i="21"/>
  <c r="R19" i="21"/>
  <c r="P19" i="21"/>
  <c r="O19" i="21"/>
  <c r="Z19" i="21"/>
  <c r="W19" i="21"/>
  <c r="N19" i="21"/>
  <c r="T19" i="21" s="1"/>
  <c r="K19" i="21"/>
  <c r="H19" i="21"/>
  <c r="S18" i="21"/>
  <c r="R18" i="21"/>
  <c r="P18" i="21"/>
  <c r="O18" i="21"/>
  <c r="Z18" i="21"/>
  <c r="W18" i="21"/>
  <c r="N18" i="21"/>
  <c r="K18" i="21"/>
  <c r="H18" i="21"/>
  <c r="S17" i="21"/>
  <c r="R17" i="21"/>
  <c r="P17" i="21"/>
  <c r="O17" i="21"/>
  <c r="Z17" i="21"/>
  <c r="W17" i="21"/>
  <c r="N17" i="21"/>
  <c r="K17" i="21"/>
  <c r="H17" i="21"/>
  <c r="S16" i="21"/>
  <c r="R16" i="21"/>
  <c r="P16" i="21"/>
  <c r="O16" i="21"/>
  <c r="Z16" i="21"/>
  <c r="W16" i="21"/>
  <c r="N16" i="21"/>
  <c r="T16" i="21" s="1"/>
  <c r="K16" i="21"/>
  <c r="Q16" i="21" s="1"/>
  <c r="H16" i="21"/>
  <c r="S15" i="21"/>
  <c r="R15" i="21"/>
  <c r="P15" i="21"/>
  <c r="O15" i="21"/>
  <c r="Z15" i="21"/>
  <c r="W15" i="21"/>
  <c r="N15" i="21"/>
  <c r="T15" i="21" s="1"/>
  <c r="K15" i="21"/>
  <c r="H15" i="21"/>
  <c r="S14" i="21"/>
  <c r="R14" i="21"/>
  <c r="P14" i="21"/>
  <c r="O14" i="21"/>
  <c r="Z14" i="21"/>
  <c r="W14" i="21"/>
  <c r="N14" i="21"/>
  <c r="K14" i="21"/>
  <c r="H14" i="21"/>
  <c r="S13" i="21"/>
  <c r="R13" i="21"/>
  <c r="P13" i="21"/>
  <c r="O13" i="21"/>
  <c r="Z13" i="21"/>
  <c r="W13" i="21"/>
  <c r="N13" i="21"/>
  <c r="K13" i="21"/>
  <c r="H13" i="21"/>
  <c r="S12" i="21"/>
  <c r="R12" i="21"/>
  <c r="P12" i="21"/>
  <c r="O12" i="21"/>
  <c r="Z12" i="21"/>
  <c r="W12" i="21"/>
  <c r="N12" i="21"/>
  <c r="T12" i="21" s="1"/>
  <c r="K12" i="21"/>
  <c r="Q12" i="21" s="1"/>
  <c r="H12" i="21"/>
  <c r="S11" i="21"/>
  <c r="R11" i="21"/>
  <c r="P11" i="21"/>
  <c r="O11" i="21"/>
  <c r="Z11" i="21"/>
  <c r="W11" i="21"/>
  <c r="N11" i="21"/>
  <c r="T11" i="21" s="1"/>
  <c r="K11" i="21"/>
  <c r="H11" i="21"/>
  <c r="S10" i="21"/>
  <c r="R10" i="21"/>
  <c r="P10" i="21"/>
  <c r="O10" i="21"/>
  <c r="Z10" i="21"/>
  <c r="W10" i="21"/>
  <c r="N10" i="21"/>
  <c r="K10" i="21"/>
  <c r="H10" i="21"/>
  <c r="S9" i="21"/>
  <c r="R9" i="21"/>
  <c r="P9" i="21"/>
  <c r="P8" i="21" s="1"/>
  <c r="O9" i="21"/>
  <c r="Z9" i="21"/>
  <c r="W9" i="21"/>
  <c r="N9" i="21"/>
  <c r="T9" i="21" s="1"/>
  <c r="K9" i="21"/>
  <c r="Q9" i="21" s="1"/>
  <c r="H9" i="21"/>
  <c r="Y8" i="21"/>
  <c r="X8" i="21"/>
  <c r="V8" i="21"/>
  <c r="U8" i="21"/>
  <c r="M8" i="21"/>
  <c r="L8" i="21"/>
  <c r="J8" i="21"/>
  <c r="I8" i="21"/>
  <c r="G8" i="21"/>
  <c r="F8" i="21"/>
  <c r="S32" i="20"/>
  <c r="R32" i="20"/>
  <c r="P32" i="20"/>
  <c r="O32" i="20"/>
  <c r="Z32" i="20"/>
  <c r="W32" i="20"/>
  <c r="N32" i="20"/>
  <c r="K32" i="20"/>
  <c r="H32" i="20"/>
  <c r="S31" i="20"/>
  <c r="R31" i="20"/>
  <c r="P31" i="20"/>
  <c r="O31" i="20"/>
  <c r="Z31" i="20"/>
  <c r="W31" i="20"/>
  <c r="N31" i="20"/>
  <c r="K31" i="20"/>
  <c r="H31" i="20"/>
  <c r="S30" i="20"/>
  <c r="R30" i="20"/>
  <c r="P30" i="20"/>
  <c r="O30" i="20"/>
  <c r="Z30" i="20"/>
  <c r="W30" i="20"/>
  <c r="N30" i="20"/>
  <c r="K30" i="20"/>
  <c r="H30" i="20"/>
  <c r="S29" i="20"/>
  <c r="R29" i="20"/>
  <c r="P29" i="20"/>
  <c r="O29" i="20"/>
  <c r="Z29" i="20"/>
  <c r="W29" i="20"/>
  <c r="N29" i="20"/>
  <c r="T29" i="20" s="1"/>
  <c r="K29" i="20"/>
  <c r="Q29" i="20" s="1"/>
  <c r="H29" i="20"/>
  <c r="S28" i="20"/>
  <c r="R28" i="20"/>
  <c r="P28" i="20"/>
  <c r="O28" i="20"/>
  <c r="Z28" i="20"/>
  <c r="W28" i="20"/>
  <c r="N28" i="20"/>
  <c r="K28" i="20"/>
  <c r="H28" i="20"/>
  <c r="S27" i="20"/>
  <c r="R27" i="20"/>
  <c r="P27" i="20"/>
  <c r="O27" i="20"/>
  <c r="Z27" i="20"/>
  <c r="W27" i="20"/>
  <c r="N27" i="20"/>
  <c r="K27" i="20"/>
  <c r="H27" i="20"/>
  <c r="S26" i="20"/>
  <c r="R26" i="20"/>
  <c r="P26" i="20"/>
  <c r="O26" i="20"/>
  <c r="Z26" i="20"/>
  <c r="W26" i="20"/>
  <c r="N26" i="20"/>
  <c r="K26" i="20"/>
  <c r="H26" i="20"/>
  <c r="S25" i="20"/>
  <c r="R25" i="20"/>
  <c r="P25" i="20"/>
  <c r="O25" i="20"/>
  <c r="Z25" i="20"/>
  <c r="W25" i="20"/>
  <c r="N25" i="20"/>
  <c r="T25" i="20" s="1"/>
  <c r="K25" i="20"/>
  <c r="Q25" i="20" s="1"/>
  <c r="H25" i="20"/>
  <c r="S24" i="20"/>
  <c r="R24" i="20"/>
  <c r="P24" i="20"/>
  <c r="O24" i="20"/>
  <c r="Z24" i="20"/>
  <c r="W24" i="20"/>
  <c r="N24" i="20"/>
  <c r="K24" i="20"/>
  <c r="H24" i="20"/>
  <c r="S23" i="20"/>
  <c r="R23" i="20"/>
  <c r="P23" i="20"/>
  <c r="O23" i="20"/>
  <c r="Z23" i="20"/>
  <c r="W23" i="20"/>
  <c r="N23" i="20"/>
  <c r="K23" i="20"/>
  <c r="H23" i="20"/>
  <c r="S22" i="20"/>
  <c r="R22" i="20"/>
  <c r="P22" i="20"/>
  <c r="O22" i="20"/>
  <c r="Z22" i="20"/>
  <c r="W22" i="20"/>
  <c r="N22" i="20"/>
  <c r="K22" i="20"/>
  <c r="H22" i="20"/>
  <c r="S21" i="20"/>
  <c r="R21" i="20"/>
  <c r="P21" i="20"/>
  <c r="O21" i="20"/>
  <c r="Z21" i="20"/>
  <c r="W21" i="20"/>
  <c r="N21" i="20"/>
  <c r="T21" i="20" s="1"/>
  <c r="K21" i="20"/>
  <c r="Q21" i="20" s="1"/>
  <c r="H21" i="20"/>
  <c r="S20" i="20"/>
  <c r="R20" i="20"/>
  <c r="P20" i="20"/>
  <c r="O20" i="20"/>
  <c r="Z20" i="20"/>
  <c r="W20" i="20"/>
  <c r="N20" i="20"/>
  <c r="K20" i="20"/>
  <c r="H20" i="20"/>
  <c r="S19" i="20"/>
  <c r="R19" i="20"/>
  <c r="P19" i="20"/>
  <c r="O19" i="20"/>
  <c r="Z19" i="20"/>
  <c r="W19" i="20"/>
  <c r="N19" i="20"/>
  <c r="K19" i="20"/>
  <c r="H19" i="20"/>
  <c r="S18" i="20"/>
  <c r="R18" i="20"/>
  <c r="P18" i="20"/>
  <c r="O18" i="20"/>
  <c r="Z18" i="20"/>
  <c r="W18" i="20"/>
  <c r="N18" i="20"/>
  <c r="K18" i="20"/>
  <c r="H18" i="20"/>
  <c r="S17" i="20"/>
  <c r="R17" i="20"/>
  <c r="P17" i="20"/>
  <c r="O17" i="20"/>
  <c r="Z17" i="20"/>
  <c r="W17" i="20"/>
  <c r="N17" i="20"/>
  <c r="T17" i="20" s="1"/>
  <c r="K17" i="20"/>
  <c r="Q17" i="20" s="1"/>
  <c r="H17" i="20"/>
  <c r="S16" i="20"/>
  <c r="R16" i="20"/>
  <c r="P16" i="20"/>
  <c r="O16" i="20"/>
  <c r="Z16" i="20"/>
  <c r="W16" i="20"/>
  <c r="N16" i="20"/>
  <c r="K16" i="20"/>
  <c r="H16" i="20"/>
  <c r="S15" i="20"/>
  <c r="R15" i="20"/>
  <c r="P15" i="20"/>
  <c r="O15" i="20"/>
  <c r="Z15" i="20"/>
  <c r="W15" i="20"/>
  <c r="N15" i="20"/>
  <c r="K15" i="20"/>
  <c r="H15" i="20"/>
  <c r="S14" i="20"/>
  <c r="R14" i="20"/>
  <c r="P14" i="20"/>
  <c r="O14" i="20"/>
  <c r="Z14" i="20"/>
  <c r="W14" i="20"/>
  <c r="N14" i="20"/>
  <c r="K14" i="20"/>
  <c r="H14" i="20"/>
  <c r="S13" i="20"/>
  <c r="R13" i="20"/>
  <c r="P13" i="20"/>
  <c r="O13" i="20"/>
  <c r="Z13" i="20"/>
  <c r="W13" i="20"/>
  <c r="N13" i="20"/>
  <c r="T13" i="20" s="1"/>
  <c r="K13" i="20"/>
  <c r="Q13" i="20" s="1"/>
  <c r="H13" i="20"/>
  <c r="S12" i="20"/>
  <c r="R12" i="20"/>
  <c r="P12" i="20"/>
  <c r="O12" i="20"/>
  <c r="Z12" i="20"/>
  <c r="W12" i="20"/>
  <c r="N12" i="20"/>
  <c r="K12" i="20"/>
  <c r="H12" i="20"/>
  <c r="S11" i="20"/>
  <c r="R11" i="20"/>
  <c r="P11" i="20"/>
  <c r="O11" i="20"/>
  <c r="Z11" i="20"/>
  <c r="W11" i="20"/>
  <c r="N11" i="20"/>
  <c r="K11" i="20"/>
  <c r="H11" i="20"/>
  <c r="S10" i="20"/>
  <c r="R10" i="20"/>
  <c r="P10" i="20"/>
  <c r="O10" i="20"/>
  <c r="Z10" i="20"/>
  <c r="W10" i="20"/>
  <c r="N10" i="20"/>
  <c r="K10" i="20"/>
  <c r="H10" i="20"/>
  <c r="S9" i="20"/>
  <c r="R9" i="20"/>
  <c r="P9" i="20"/>
  <c r="O9" i="20"/>
  <c r="Z9" i="20"/>
  <c r="Z8" i="20" s="1"/>
  <c r="W9" i="20"/>
  <c r="N9" i="20"/>
  <c r="T9" i="20" s="1"/>
  <c r="K9" i="20"/>
  <c r="H9" i="20"/>
  <c r="H8" i="20" s="1"/>
  <c r="Y8" i="20"/>
  <c r="X8" i="20"/>
  <c r="V8" i="20"/>
  <c r="U8" i="20"/>
  <c r="M8" i="20"/>
  <c r="L8" i="20"/>
  <c r="J8" i="20"/>
  <c r="I8" i="20"/>
  <c r="G8" i="20"/>
  <c r="F8" i="20"/>
  <c r="S15" i="19"/>
  <c r="R15" i="19"/>
  <c r="P15" i="19"/>
  <c r="O15" i="19"/>
  <c r="Z15" i="19"/>
  <c r="W15" i="19"/>
  <c r="N15" i="19"/>
  <c r="K15" i="19"/>
  <c r="H15" i="19"/>
  <c r="S14" i="19"/>
  <c r="R14" i="19"/>
  <c r="P14" i="19"/>
  <c r="O14" i="19"/>
  <c r="Z14" i="19"/>
  <c r="W14" i="19"/>
  <c r="N14" i="19"/>
  <c r="T14" i="19" s="1"/>
  <c r="K14" i="19"/>
  <c r="H14" i="19"/>
  <c r="S13" i="19"/>
  <c r="R13" i="19"/>
  <c r="P13" i="19"/>
  <c r="O13" i="19"/>
  <c r="Z13" i="19"/>
  <c r="W13" i="19"/>
  <c r="N13" i="19"/>
  <c r="K13" i="19"/>
  <c r="H13" i="19"/>
  <c r="S12" i="19"/>
  <c r="R12" i="19"/>
  <c r="P12" i="19"/>
  <c r="O12" i="19"/>
  <c r="Z12" i="19"/>
  <c r="W12" i="19"/>
  <c r="N12" i="19"/>
  <c r="K12" i="19"/>
  <c r="H12" i="19"/>
  <c r="S11" i="19"/>
  <c r="R11" i="19"/>
  <c r="P11" i="19"/>
  <c r="O11" i="19"/>
  <c r="Z11" i="19"/>
  <c r="W11" i="19"/>
  <c r="N11" i="19"/>
  <c r="T11" i="19" s="1"/>
  <c r="K11" i="19"/>
  <c r="H11" i="19"/>
  <c r="S10" i="19"/>
  <c r="R10" i="19"/>
  <c r="P10" i="19"/>
  <c r="O10" i="19"/>
  <c r="Z10" i="19"/>
  <c r="W10" i="19"/>
  <c r="N10" i="19"/>
  <c r="T10" i="19" s="1"/>
  <c r="K10" i="19"/>
  <c r="H10" i="19"/>
  <c r="S9" i="19"/>
  <c r="R9" i="19"/>
  <c r="P9" i="19"/>
  <c r="O9" i="19"/>
  <c r="Z9" i="19"/>
  <c r="Z8" i="19" s="1"/>
  <c r="W9" i="19"/>
  <c r="N9" i="19"/>
  <c r="K9" i="19"/>
  <c r="H9" i="19"/>
  <c r="H8" i="19" s="1"/>
  <c r="Y8" i="19"/>
  <c r="X8" i="19"/>
  <c r="V8" i="19"/>
  <c r="U8" i="19"/>
  <c r="M8" i="19"/>
  <c r="L8" i="19"/>
  <c r="J8" i="19"/>
  <c r="I8" i="19"/>
  <c r="G8" i="19"/>
  <c r="F8" i="19"/>
  <c r="S24" i="18"/>
  <c r="R24" i="18"/>
  <c r="P24" i="18"/>
  <c r="O24" i="18"/>
  <c r="Z24" i="18"/>
  <c r="W24" i="18"/>
  <c r="N24" i="18"/>
  <c r="K24" i="18"/>
  <c r="H24" i="18"/>
  <c r="S23" i="18"/>
  <c r="R23" i="18"/>
  <c r="P23" i="18"/>
  <c r="O23" i="18"/>
  <c r="Z23" i="18"/>
  <c r="W23" i="18"/>
  <c r="N23" i="18"/>
  <c r="T23" i="18" s="1"/>
  <c r="K23" i="18"/>
  <c r="Q23" i="18" s="1"/>
  <c r="H23" i="18"/>
  <c r="S22" i="18"/>
  <c r="R22" i="18"/>
  <c r="P22" i="18"/>
  <c r="O22" i="18"/>
  <c r="Z22" i="18"/>
  <c r="W22" i="18"/>
  <c r="N22" i="18"/>
  <c r="T22" i="18" s="1"/>
  <c r="K22" i="18"/>
  <c r="H22" i="18"/>
  <c r="S21" i="18"/>
  <c r="R21" i="18"/>
  <c r="P21" i="18"/>
  <c r="O21" i="18"/>
  <c r="Z21" i="18"/>
  <c r="W21" i="18"/>
  <c r="N21" i="18"/>
  <c r="K21" i="18"/>
  <c r="Q21" i="18" s="1"/>
  <c r="H21" i="18"/>
  <c r="S20" i="18"/>
  <c r="R20" i="18"/>
  <c r="P20" i="18"/>
  <c r="O20" i="18"/>
  <c r="Z20" i="18"/>
  <c r="W20" i="18"/>
  <c r="N20" i="18"/>
  <c r="K20" i="18"/>
  <c r="H20" i="18"/>
  <c r="S19" i="18"/>
  <c r="R19" i="18"/>
  <c r="P19" i="18"/>
  <c r="O19" i="18"/>
  <c r="Z19" i="18"/>
  <c r="W19" i="18"/>
  <c r="N19" i="18"/>
  <c r="T19" i="18" s="1"/>
  <c r="K19" i="18"/>
  <c r="Q19" i="18" s="1"/>
  <c r="H19" i="18"/>
  <c r="S18" i="18"/>
  <c r="R18" i="18"/>
  <c r="P18" i="18"/>
  <c r="O18" i="18"/>
  <c r="Z18" i="18"/>
  <c r="W18" i="18"/>
  <c r="N18" i="18"/>
  <c r="T18" i="18" s="1"/>
  <c r="K18" i="18"/>
  <c r="H18" i="18"/>
  <c r="S17" i="18"/>
  <c r="R17" i="18"/>
  <c r="P17" i="18"/>
  <c r="O17" i="18"/>
  <c r="Z17" i="18"/>
  <c r="W17" i="18"/>
  <c r="N17" i="18"/>
  <c r="K17" i="18"/>
  <c r="Q17" i="18" s="1"/>
  <c r="H17" i="18"/>
  <c r="S16" i="18"/>
  <c r="R16" i="18"/>
  <c r="P16" i="18"/>
  <c r="O16" i="18"/>
  <c r="Z16" i="18"/>
  <c r="W16" i="18"/>
  <c r="N16" i="18"/>
  <c r="K16" i="18"/>
  <c r="H16" i="18"/>
  <c r="S15" i="18"/>
  <c r="R15" i="18"/>
  <c r="P15" i="18"/>
  <c r="O15" i="18"/>
  <c r="Z15" i="18"/>
  <c r="W15" i="18"/>
  <c r="N15" i="18"/>
  <c r="T15" i="18" s="1"/>
  <c r="K15" i="18"/>
  <c r="Q15" i="18" s="1"/>
  <c r="H15" i="18"/>
  <c r="S14" i="18"/>
  <c r="R14" i="18"/>
  <c r="P14" i="18"/>
  <c r="O14" i="18"/>
  <c r="Z14" i="18"/>
  <c r="W14" i="18"/>
  <c r="N14" i="18"/>
  <c r="T14" i="18" s="1"/>
  <c r="K14" i="18"/>
  <c r="H14" i="18"/>
  <c r="S13" i="18"/>
  <c r="R13" i="18"/>
  <c r="P13" i="18"/>
  <c r="O13" i="18"/>
  <c r="Z13" i="18"/>
  <c r="W13" i="18"/>
  <c r="N13" i="18"/>
  <c r="K13" i="18"/>
  <c r="Q13" i="18" s="1"/>
  <c r="H13" i="18"/>
  <c r="S12" i="18"/>
  <c r="R12" i="18"/>
  <c r="P12" i="18"/>
  <c r="O12" i="18"/>
  <c r="Z12" i="18"/>
  <c r="W12" i="18"/>
  <c r="N12" i="18"/>
  <c r="T12" i="18" s="1"/>
  <c r="K12" i="18"/>
  <c r="H12" i="18"/>
  <c r="S11" i="18"/>
  <c r="R11" i="18"/>
  <c r="P11" i="18"/>
  <c r="O11" i="18"/>
  <c r="Z11" i="18"/>
  <c r="W11" i="18"/>
  <c r="N11" i="18"/>
  <c r="T11" i="18" s="1"/>
  <c r="K11" i="18"/>
  <c r="Q11" i="18" s="1"/>
  <c r="H11" i="18"/>
  <c r="S10" i="18"/>
  <c r="R10" i="18"/>
  <c r="P10" i="18"/>
  <c r="O10" i="18"/>
  <c r="Z10" i="18"/>
  <c r="W10" i="18"/>
  <c r="N10" i="18"/>
  <c r="T10" i="18" s="1"/>
  <c r="K10" i="18"/>
  <c r="H10" i="18"/>
  <c r="S9" i="18"/>
  <c r="R9" i="18"/>
  <c r="P9" i="18"/>
  <c r="O9" i="18"/>
  <c r="Z9" i="18"/>
  <c r="W9" i="18"/>
  <c r="N9" i="18"/>
  <c r="K9" i="18"/>
  <c r="Q9" i="18" s="1"/>
  <c r="H9" i="18"/>
  <c r="H8" i="18" s="1"/>
  <c r="Y8" i="18"/>
  <c r="X8" i="18"/>
  <c r="V8" i="18"/>
  <c r="U8" i="18"/>
  <c r="M8" i="18"/>
  <c r="L8" i="18"/>
  <c r="J8" i="18"/>
  <c r="I8" i="18"/>
  <c r="G8" i="18"/>
  <c r="F8" i="18"/>
  <c r="S24" i="17"/>
  <c r="R24" i="17"/>
  <c r="P24" i="17"/>
  <c r="O24" i="17"/>
  <c r="Z24" i="17"/>
  <c r="W24" i="17"/>
  <c r="N24" i="17"/>
  <c r="K24" i="17"/>
  <c r="H24" i="17"/>
  <c r="S23" i="17"/>
  <c r="R23" i="17"/>
  <c r="P23" i="17"/>
  <c r="O23" i="17"/>
  <c r="Z23" i="17"/>
  <c r="W23" i="17"/>
  <c r="N23" i="17"/>
  <c r="T23" i="17" s="1"/>
  <c r="K23" i="17"/>
  <c r="H23" i="17"/>
  <c r="S22" i="17"/>
  <c r="R22" i="17"/>
  <c r="P22" i="17"/>
  <c r="O22" i="17"/>
  <c r="Z22" i="17"/>
  <c r="W22" i="17"/>
  <c r="N22" i="17"/>
  <c r="K22" i="17"/>
  <c r="H22" i="17"/>
  <c r="S21" i="17"/>
  <c r="R21" i="17"/>
  <c r="P21" i="17"/>
  <c r="O21" i="17"/>
  <c r="Z21" i="17"/>
  <c r="W21" i="17"/>
  <c r="N21" i="17"/>
  <c r="K21" i="17"/>
  <c r="H21" i="17"/>
  <c r="S20" i="17"/>
  <c r="R20" i="17"/>
  <c r="P20" i="17"/>
  <c r="O20" i="17"/>
  <c r="Z20" i="17"/>
  <c r="W20" i="17"/>
  <c r="N20" i="17"/>
  <c r="T20" i="17" s="1"/>
  <c r="K20" i="17"/>
  <c r="H20" i="17"/>
  <c r="S19" i="17"/>
  <c r="R19" i="17"/>
  <c r="P19" i="17"/>
  <c r="O19" i="17"/>
  <c r="Z19" i="17"/>
  <c r="W19" i="17"/>
  <c r="N19" i="17"/>
  <c r="K19" i="17"/>
  <c r="H19" i="17"/>
  <c r="S18" i="17"/>
  <c r="R18" i="17"/>
  <c r="P18" i="17"/>
  <c r="O18" i="17"/>
  <c r="Z18" i="17"/>
  <c r="W18" i="17"/>
  <c r="N18" i="17"/>
  <c r="K18" i="17"/>
  <c r="H18" i="17"/>
  <c r="S17" i="17"/>
  <c r="R17" i="17"/>
  <c r="P17" i="17"/>
  <c r="O17" i="17"/>
  <c r="Z17" i="17"/>
  <c r="W17" i="17"/>
  <c r="N17" i="17"/>
  <c r="T17" i="17" s="1"/>
  <c r="K17" i="17"/>
  <c r="Q17" i="17" s="1"/>
  <c r="H17" i="17"/>
  <c r="S16" i="17"/>
  <c r="R16" i="17"/>
  <c r="P16" i="17"/>
  <c r="O16" i="17"/>
  <c r="Z16" i="17"/>
  <c r="W16" i="17"/>
  <c r="N16" i="17"/>
  <c r="T16" i="17" s="1"/>
  <c r="K16" i="17"/>
  <c r="H16" i="17"/>
  <c r="S15" i="17"/>
  <c r="R15" i="17"/>
  <c r="P15" i="17"/>
  <c r="O15" i="17"/>
  <c r="Z15" i="17"/>
  <c r="W15" i="17"/>
  <c r="N15" i="17"/>
  <c r="K15" i="17"/>
  <c r="H15" i="17"/>
  <c r="S14" i="17"/>
  <c r="R14" i="17"/>
  <c r="P14" i="17"/>
  <c r="O14" i="17"/>
  <c r="Z14" i="17"/>
  <c r="W14" i="17"/>
  <c r="N14" i="17"/>
  <c r="K14" i="17"/>
  <c r="H14" i="17"/>
  <c r="S13" i="17"/>
  <c r="R13" i="17"/>
  <c r="P13" i="17"/>
  <c r="O13" i="17"/>
  <c r="Z13" i="17"/>
  <c r="W13" i="17"/>
  <c r="N13" i="17"/>
  <c r="T13" i="17" s="1"/>
  <c r="K13" i="17"/>
  <c r="Q13" i="17" s="1"/>
  <c r="H13" i="17"/>
  <c r="S12" i="17"/>
  <c r="R12" i="17"/>
  <c r="P12" i="17"/>
  <c r="O12" i="17"/>
  <c r="Z12" i="17"/>
  <c r="W12" i="17"/>
  <c r="N12" i="17"/>
  <c r="T12" i="17" s="1"/>
  <c r="K12" i="17"/>
  <c r="H12" i="17"/>
  <c r="S11" i="17"/>
  <c r="R11" i="17"/>
  <c r="P11" i="17"/>
  <c r="O11" i="17"/>
  <c r="Z11" i="17"/>
  <c r="W11" i="17"/>
  <c r="N11" i="17"/>
  <c r="K11" i="17"/>
  <c r="H11" i="17"/>
  <c r="S10" i="17"/>
  <c r="R10" i="17"/>
  <c r="P10" i="17"/>
  <c r="O10" i="17"/>
  <c r="Z10" i="17"/>
  <c r="W10" i="17"/>
  <c r="N10" i="17"/>
  <c r="K10" i="17"/>
  <c r="H10" i="17"/>
  <c r="S9" i="17"/>
  <c r="R9" i="17"/>
  <c r="P9" i="17"/>
  <c r="P8" i="17" s="1"/>
  <c r="O9" i="17"/>
  <c r="Z9" i="17"/>
  <c r="Z8" i="17" s="1"/>
  <c r="W9" i="17"/>
  <c r="N9" i="17"/>
  <c r="T9" i="17" s="1"/>
  <c r="K9" i="17"/>
  <c r="H9" i="17"/>
  <c r="Y8" i="17"/>
  <c r="X8" i="17"/>
  <c r="V8" i="17"/>
  <c r="U8" i="17"/>
  <c r="M8" i="17"/>
  <c r="L8" i="17"/>
  <c r="J8" i="17"/>
  <c r="I8" i="17"/>
  <c r="G8" i="17"/>
  <c r="F8" i="17"/>
  <c r="S38" i="16"/>
  <c r="R38" i="16"/>
  <c r="P38" i="16"/>
  <c r="O38" i="16"/>
  <c r="Z38" i="16"/>
  <c r="W38" i="16"/>
  <c r="N38" i="16"/>
  <c r="K38" i="16"/>
  <c r="H38" i="16"/>
  <c r="S37" i="16"/>
  <c r="R37" i="16"/>
  <c r="P37" i="16"/>
  <c r="O37" i="16"/>
  <c r="Z37" i="16"/>
  <c r="W37" i="16"/>
  <c r="N37" i="16"/>
  <c r="T37" i="16" s="1"/>
  <c r="K37" i="16"/>
  <c r="Q37" i="16" s="1"/>
  <c r="H37" i="16"/>
  <c r="S36" i="16"/>
  <c r="R36" i="16"/>
  <c r="P36" i="16"/>
  <c r="O36" i="16"/>
  <c r="Z36" i="16"/>
  <c r="W36" i="16"/>
  <c r="N36" i="16"/>
  <c r="T36" i="16" s="1"/>
  <c r="K36" i="16"/>
  <c r="H36" i="16"/>
  <c r="S35" i="16"/>
  <c r="R35" i="16"/>
  <c r="P35" i="16"/>
  <c r="O35" i="16"/>
  <c r="Z35" i="16"/>
  <c r="W35" i="16"/>
  <c r="N35" i="16"/>
  <c r="K35" i="16"/>
  <c r="H35" i="16"/>
  <c r="S34" i="16"/>
  <c r="R34" i="16"/>
  <c r="P34" i="16"/>
  <c r="O34" i="16"/>
  <c r="Z34" i="16"/>
  <c r="W34" i="16"/>
  <c r="N34" i="16"/>
  <c r="K34" i="16"/>
  <c r="Q34" i="16" s="1"/>
  <c r="H34" i="16"/>
  <c r="S33" i="16"/>
  <c r="R33" i="16"/>
  <c r="P33" i="16"/>
  <c r="O33" i="16"/>
  <c r="Z33" i="16"/>
  <c r="W33" i="16"/>
  <c r="N33" i="16"/>
  <c r="K33" i="16"/>
  <c r="H33" i="16"/>
  <c r="S32" i="16"/>
  <c r="R32" i="16"/>
  <c r="P32" i="16"/>
  <c r="O32" i="16"/>
  <c r="Z32" i="16"/>
  <c r="W32" i="16"/>
  <c r="N32" i="16"/>
  <c r="T32" i="16" s="1"/>
  <c r="K32" i="16"/>
  <c r="H32" i="16"/>
  <c r="S31" i="16"/>
  <c r="R31" i="16"/>
  <c r="P31" i="16"/>
  <c r="O31" i="16"/>
  <c r="Z31" i="16"/>
  <c r="W31" i="16"/>
  <c r="N31" i="16"/>
  <c r="K31" i="16"/>
  <c r="H31" i="16"/>
  <c r="S30" i="16"/>
  <c r="R30" i="16"/>
  <c r="P30" i="16"/>
  <c r="O30" i="16"/>
  <c r="Z30" i="16"/>
  <c r="W30" i="16"/>
  <c r="N30" i="16"/>
  <c r="K30" i="16"/>
  <c r="Q30" i="16" s="1"/>
  <c r="H30" i="16"/>
  <c r="S29" i="16"/>
  <c r="R29" i="16"/>
  <c r="P29" i="16"/>
  <c r="O29" i="16"/>
  <c r="Z29" i="16"/>
  <c r="W29" i="16"/>
  <c r="N29" i="16"/>
  <c r="T29" i="16" s="1"/>
  <c r="K29" i="16"/>
  <c r="Q29" i="16" s="1"/>
  <c r="H29" i="16"/>
  <c r="S28" i="16"/>
  <c r="R28" i="16"/>
  <c r="P28" i="16"/>
  <c r="O28" i="16"/>
  <c r="Z28" i="16"/>
  <c r="W28" i="16"/>
  <c r="N28" i="16"/>
  <c r="T28" i="16" s="1"/>
  <c r="K28" i="16"/>
  <c r="H28" i="16"/>
  <c r="S27" i="16"/>
  <c r="R27" i="16"/>
  <c r="P27" i="16"/>
  <c r="O27" i="16"/>
  <c r="Z27" i="16"/>
  <c r="W27" i="16"/>
  <c r="N27" i="16"/>
  <c r="K27" i="16"/>
  <c r="H27" i="16"/>
  <c r="S26" i="16"/>
  <c r="R26" i="16"/>
  <c r="P26" i="16"/>
  <c r="O26" i="16"/>
  <c r="Z26" i="16"/>
  <c r="W26" i="16"/>
  <c r="N26" i="16"/>
  <c r="K26" i="16"/>
  <c r="Q26" i="16" s="1"/>
  <c r="H26" i="16"/>
  <c r="S25" i="16"/>
  <c r="R25" i="16"/>
  <c r="P25" i="16"/>
  <c r="O25" i="16"/>
  <c r="Z25" i="16"/>
  <c r="W25" i="16"/>
  <c r="N25" i="16"/>
  <c r="K25" i="16"/>
  <c r="H25" i="16"/>
  <c r="S24" i="16"/>
  <c r="R24" i="16"/>
  <c r="P24" i="16"/>
  <c r="O24" i="16"/>
  <c r="Z24" i="16"/>
  <c r="W24" i="16"/>
  <c r="N24" i="16"/>
  <c r="T24" i="16" s="1"/>
  <c r="K24" i="16"/>
  <c r="H24" i="16"/>
  <c r="S23" i="16"/>
  <c r="R23" i="16"/>
  <c r="P23" i="16"/>
  <c r="O23" i="16"/>
  <c r="Z23" i="16"/>
  <c r="W23" i="16"/>
  <c r="N23" i="16"/>
  <c r="K23" i="16"/>
  <c r="H23" i="16"/>
  <c r="S22" i="16"/>
  <c r="R22" i="16"/>
  <c r="P22" i="16"/>
  <c r="O22" i="16"/>
  <c r="Z22" i="16"/>
  <c r="W22" i="16"/>
  <c r="N22" i="16"/>
  <c r="K22" i="16"/>
  <c r="Q22" i="16" s="1"/>
  <c r="H22" i="16"/>
  <c r="S21" i="16"/>
  <c r="R21" i="16"/>
  <c r="P21" i="16"/>
  <c r="O21" i="16"/>
  <c r="Z21" i="16"/>
  <c r="W21" i="16"/>
  <c r="N21" i="16"/>
  <c r="T21" i="16" s="1"/>
  <c r="K21" i="16"/>
  <c r="Q21" i="16" s="1"/>
  <c r="H21" i="16"/>
  <c r="S20" i="16"/>
  <c r="R20" i="16"/>
  <c r="P20" i="16"/>
  <c r="O20" i="16"/>
  <c r="Z20" i="16"/>
  <c r="W20" i="16"/>
  <c r="N20" i="16"/>
  <c r="T20" i="16" s="1"/>
  <c r="K20" i="16"/>
  <c r="H20" i="16"/>
  <c r="S19" i="16"/>
  <c r="R19" i="16"/>
  <c r="P19" i="16"/>
  <c r="O19" i="16"/>
  <c r="Z19" i="16"/>
  <c r="W19" i="16"/>
  <c r="N19" i="16"/>
  <c r="K19" i="16"/>
  <c r="H19" i="16"/>
  <c r="S18" i="16"/>
  <c r="R18" i="16"/>
  <c r="P18" i="16"/>
  <c r="O18" i="16"/>
  <c r="Z18" i="16"/>
  <c r="W18" i="16"/>
  <c r="N18" i="16"/>
  <c r="K18" i="16"/>
  <c r="H18" i="16"/>
  <c r="S17" i="16"/>
  <c r="R17" i="16"/>
  <c r="P17" i="16"/>
  <c r="O17" i="16"/>
  <c r="Z17" i="16"/>
  <c r="W17" i="16"/>
  <c r="N17" i="16"/>
  <c r="T17" i="16" s="1"/>
  <c r="K17" i="16"/>
  <c r="Q17" i="16" s="1"/>
  <c r="H17" i="16"/>
  <c r="S16" i="16"/>
  <c r="R16" i="16"/>
  <c r="P16" i="16"/>
  <c r="O16" i="16"/>
  <c r="Z16" i="16"/>
  <c r="W16" i="16"/>
  <c r="N16" i="16"/>
  <c r="T16" i="16" s="1"/>
  <c r="K16" i="16"/>
  <c r="H16" i="16"/>
  <c r="S15" i="16"/>
  <c r="R15" i="16"/>
  <c r="P15" i="16"/>
  <c r="O15" i="16"/>
  <c r="Z15" i="16"/>
  <c r="W15" i="16"/>
  <c r="N15" i="16"/>
  <c r="K15" i="16"/>
  <c r="H15" i="16"/>
  <c r="S14" i="16"/>
  <c r="R14" i="16"/>
  <c r="P14" i="16"/>
  <c r="O14" i="16"/>
  <c r="Z14" i="16"/>
  <c r="W14" i="16"/>
  <c r="N14" i="16"/>
  <c r="K14" i="16"/>
  <c r="H14" i="16"/>
  <c r="S13" i="16"/>
  <c r="R13" i="16"/>
  <c r="P13" i="16"/>
  <c r="O13" i="16"/>
  <c r="Z13" i="16"/>
  <c r="W13" i="16"/>
  <c r="N13" i="16"/>
  <c r="T13" i="16" s="1"/>
  <c r="K13" i="16"/>
  <c r="Q13" i="16" s="1"/>
  <c r="H13" i="16"/>
  <c r="S12" i="16"/>
  <c r="R12" i="16"/>
  <c r="P12" i="16"/>
  <c r="O12" i="16"/>
  <c r="Z12" i="16"/>
  <c r="W12" i="16"/>
  <c r="N12" i="16"/>
  <c r="T12" i="16" s="1"/>
  <c r="K12" i="16"/>
  <c r="H12" i="16"/>
  <c r="S11" i="16"/>
  <c r="R11" i="16"/>
  <c r="P11" i="16"/>
  <c r="O11" i="16"/>
  <c r="Z11" i="16"/>
  <c r="W11" i="16"/>
  <c r="N11" i="16"/>
  <c r="K11" i="16"/>
  <c r="H11" i="16"/>
  <c r="S10" i="16"/>
  <c r="R10" i="16"/>
  <c r="P10" i="16"/>
  <c r="O10" i="16"/>
  <c r="Z10" i="16"/>
  <c r="W10" i="16"/>
  <c r="N10" i="16"/>
  <c r="K10" i="16"/>
  <c r="H10" i="16"/>
  <c r="S9" i="16"/>
  <c r="R9" i="16"/>
  <c r="P9" i="16"/>
  <c r="O9" i="16"/>
  <c r="Z9" i="16"/>
  <c r="W9" i="16"/>
  <c r="N9" i="16"/>
  <c r="K9" i="16"/>
  <c r="Q9" i="16" s="1"/>
  <c r="H9" i="16"/>
  <c r="O8" i="16"/>
  <c r="Y8" i="16"/>
  <c r="X8" i="16"/>
  <c r="V8" i="16"/>
  <c r="U8" i="16"/>
  <c r="M8" i="16"/>
  <c r="L8" i="16"/>
  <c r="J8" i="16"/>
  <c r="I8" i="16"/>
  <c r="G8" i="16"/>
  <c r="F8" i="16"/>
  <c r="S70" i="15"/>
  <c r="R70" i="15"/>
  <c r="P70" i="15"/>
  <c r="O70" i="15"/>
  <c r="Z70" i="15"/>
  <c r="W70" i="15"/>
  <c r="N70" i="15"/>
  <c r="K70" i="15"/>
  <c r="H70" i="15"/>
  <c r="S69" i="15"/>
  <c r="R69" i="15"/>
  <c r="P69" i="15"/>
  <c r="O69" i="15"/>
  <c r="Z69" i="15"/>
  <c r="W69" i="15"/>
  <c r="N69" i="15"/>
  <c r="T69" i="15" s="1"/>
  <c r="K69" i="15"/>
  <c r="Q69" i="15" s="1"/>
  <c r="H69" i="15"/>
  <c r="S68" i="15"/>
  <c r="R68" i="15"/>
  <c r="P68" i="15"/>
  <c r="O68" i="15"/>
  <c r="Z68" i="15"/>
  <c r="W68" i="15"/>
  <c r="N68" i="15"/>
  <c r="T68" i="15" s="1"/>
  <c r="K68" i="15"/>
  <c r="H68" i="15"/>
  <c r="S67" i="15"/>
  <c r="R67" i="15"/>
  <c r="P67" i="15"/>
  <c r="O67" i="15"/>
  <c r="Z67" i="15"/>
  <c r="W67" i="15"/>
  <c r="N67" i="15"/>
  <c r="K67" i="15"/>
  <c r="H67" i="15"/>
  <c r="S66" i="15"/>
  <c r="R66" i="15"/>
  <c r="P66" i="15"/>
  <c r="O66" i="15"/>
  <c r="Z66" i="15"/>
  <c r="W66" i="15"/>
  <c r="N66" i="15"/>
  <c r="K66" i="15"/>
  <c r="Q66" i="15" s="1"/>
  <c r="H66" i="15"/>
  <c r="S65" i="15"/>
  <c r="R65" i="15"/>
  <c r="P65" i="15"/>
  <c r="O65" i="15"/>
  <c r="Z65" i="15"/>
  <c r="W65" i="15"/>
  <c r="N65" i="15"/>
  <c r="T65" i="15" s="1"/>
  <c r="K65" i="15"/>
  <c r="Q65" i="15" s="1"/>
  <c r="H65" i="15"/>
  <c r="S64" i="15"/>
  <c r="R64" i="15"/>
  <c r="P64" i="15"/>
  <c r="O64" i="15"/>
  <c r="Z64" i="15"/>
  <c r="W64" i="15"/>
  <c r="N64" i="15"/>
  <c r="T64" i="15" s="1"/>
  <c r="K64" i="15"/>
  <c r="H64" i="15"/>
  <c r="S63" i="15"/>
  <c r="R63" i="15"/>
  <c r="P63" i="15"/>
  <c r="O63" i="15"/>
  <c r="Z63" i="15"/>
  <c r="W63" i="15"/>
  <c r="N63" i="15"/>
  <c r="K63" i="15"/>
  <c r="H63" i="15"/>
  <c r="S62" i="15"/>
  <c r="R62" i="15"/>
  <c r="P62" i="15"/>
  <c r="O62" i="15"/>
  <c r="Z62" i="15"/>
  <c r="W62" i="15"/>
  <c r="N62" i="15"/>
  <c r="K62" i="15"/>
  <c r="Q62" i="15" s="1"/>
  <c r="H62" i="15"/>
  <c r="S61" i="15"/>
  <c r="R61" i="15"/>
  <c r="P61" i="15"/>
  <c r="O61" i="15"/>
  <c r="Z61" i="15"/>
  <c r="W61" i="15"/>
  <c r="N61" i="15"/>
  <c r="T61" i="15" s="1"/>
  <c r="K61" i="15"/>
  <c r="Q61" i="15" s="1"/>
  <c r="H61" i="15"/>
  <c r="S60" i="15"/>
  <c r="R60" i="15"/>
  <c r="P60" i="15"/>
  <c r="O60" i="15"/>
  <c r="Z60" i="15"/>
  <c r="W60" i="15"/>
  <c r="N60" i="15"/>
  <c r="T60" i="15" s="1"/>
  <c r="K60" i="15"/>
  <c r="H60" i="15"/>
  <c r="S59" i="15"/>
  <c r="R59" i="15"/>
  <c r="P59" i="15"/>
  <c r="O59" i="15"/>
  <c r="Z59" i="15"/>
  <c r="W59" i="15"/>
  <c r="N59" i="15"/>
  <c r="K59" i="15"/>
  <c r="H59" i="15"/>
  <c r="S58" i="15"/>
  <c r="R58" i="15"/>
  <c r="P58" i="15"/>
  <c r="O58" i="15"/>
  <c r="Z58" i="15"/>
  <c r="W58" i="15"/>
  <c r="N58" i="15"/>
  <c r="K58" i="15"/>
  <c r="Q58" i="15" s="1"/>
  <c r="H58" i="15"/>
  <c r="S57" i="15"/>
  <c r="R57" i="15"/>
  <c r="P57" i="15"/>
  <c r="O57" i="15"/>
  <c r="Z57" i="15"/>
  <c r="W57" i="15"/>
  <c r="N57" i="15"/>
  <c r="K57" i="15"/>
  <c r="H57" i="15"/>
  <c r="S56" i="15"/>
  <c r="R56" i="15"/>
  <c r="P56" i="15"/>
  <c r="O56" i="15"/>
  <c r="Z56" i="15"/>
  <c r="W56" i="15"/>
  <c r="N56" i="15"/>
  <c r="T56" i="15" s="1"/>
  <c r="K56" i="15"/>
  <c r="H56" i="15"/>
  <c r="S55" i="15"/>
  <c r="R55" i="15"/>
  <c r="P55" i="15"/>
  <c r="O55" i="15"/>
  <c r="Z55" i="15"/>
  <c r="W55" i="15"/>
  <c r="N55" i="15"/>
  <c r="K55" i="15"/>
  <c r="H55" i="15"/>
  <c r="S54" i="15"/>
  <c r="R54" i="15"/>
  <c r="P54" i="15"/>
  <c r="O54" i="15"/>
  <c r="Z54" i="15"/>
  <c r="W54" i="15"/>
  <c r="N54" i="15"/>
  <c r="K54" i="15"/>
  <c r="Q54" i="15" s="1"/>
  <c r="H54" i="15"/>
  <c r="S53" i="15"/>
  <c r="R53" i="15"/>
  <c r="P53" i="15"/>
  <c r="O53" i="15"/>
  <c r="Z53" i="15"/>
  <c r="W53" i="15"/>
  <c r="N53" i="15"/>
  <c r="T53" i="15" s="1"/>
  <c r="K53" i="15"/>
  <c r="Q53" i="15" s="1"/>
  <c r="H53" i="15"/>
  <c r="S52" i="15"/>
  <c r="R52" i="15"/>
  <c r="P52" i="15"/>
  <c r="O52" i="15"/>
  <c r="Z52" i="15"/>
  <c r="W52" i="15"/>
  <c r="N52" i="15"/>
  <c r="T52" i="15" s="1"/>
  <c r="K52" i="15"/>
  <c r="H52" i="15"/>
  <c r="S51" i="15"/>
  <c r="R51" i="15"/>
  <c r="P51" i="15"/>
  <c r="O51" i="15"/>
  <c r="Z51" i="15"/>
  <c r="W51" i="15"/>
  <c r="N51" i="15"/>
  <c r="K51" i="15"/>
  <c r="H51" i="15"/>
  <c r="S50" i="15"/>
  <c r="R50" i="15"/>
  <c r="P50" i="15"/>
  <c r="O50" i="15"/>
  <c r="Z50" i="15"/>
  <c r="W50" i="15"/>
  <c r="N50" i="15"/>
  <c r="K50" i="15"/>
  <c r="Q50" i="15" s="1"/>
  <c r="H50" i="15"/>
  <c r="S49" i="15"/>
  <c r="R49" i="15"/>
  <c r="P49" i="15"/>
  <c r="O49" i="15"/>
  <c r="Z49" i="15"/>
  <c r="W49" i="15"/>
  <c r="N49" i="15"/>
  <c r="K49" i="15"/>
  <c r="H49" i="15"/>
  <c r="S48" i="15"/>
  <c r="R48" i="15"/>
  <c r="P48" i="15"/>
  <c r="O48" i="15"/>
  <c r="Z48" i="15"/>
  <c r="W48" i="15"/>
  <c r="N48" i="15"/>
  <c r="T48" i="15" s="1"/>
  <c r="K48" i="15"/>
  <c r="H48" i="15"/>
  <c r="S47" i="15"/>
  <c r="R47" i="15"/>
  <c r="P47" i="15"/>
  <c r="O47" i="15"/>
  <c r="Z47" i="15"/>
  <c r="W47" i="15"/>
  <c r="N47" i="15"/>
  <c r="K47" i="15"/>
  <c r="H47" i="15"/>
  <c r="S46" i="15"/>
  <c r="R46" i="15"/>
  <c r="P46" i="15"/>
  <c r="O46" i="15"/>
  <c r="Z46" i="15"/>
  <c r="W46" i="15"/>
  <c r="N46" i="15"/>
  <c r="K46" i="15"/>
  <c r="Q46" i="15" s="1"/>
  <c r="H46" i="15"/>
  <c r="S45" i="15"/>
  <c r="R45" i="15"/>
  <c r="P45" i="15"/>
  <c r="O45" i="15"/>
  <c r="Z45" i="15"/>
  <c r="W45" i="15"/>
  <c r="N45" i="15"/>
  <c r="T45" i="15" s="1"/>
  <c r="K45" i="15"/>
  <c r="Q45" i="15" s="1"/>
  <c r="H45" i="15"/>
  <c r="S44" i="15"/>
  <c r="R44" i="15"/>
  <c r="P44" i="15"/>
  <c r="O44" i="15"/>
  <c r="Z44" i="15"/>
  <c r="W44" i="15"/>
  <c r="N44" i="15"/>
  <c r="T44" i="15" s="1"/>
  <c r="K44" i="15"/>
  <c r="H44" i="15"/>
  <c r="S43" i="15"/>
  <c r="R43" i="15"/>
  <c r="P43" i="15"/>
  <c r="O43" i="15"/>
  <c r="Z43" i="15"/>
  <c r="W43" i="15"/>
  <c r="N43" i="15"/>
  <c r="K43" i="15"/>
  <c r="H43" i="15"/>
  <c r="S42" i="15"/>
  <c r="R42" i="15"/>
  <c r="P42" i="15"/>
  <c r="O42" i="15"/>
  <c r="Z42" i="15"/>
  <c r="W42" i="15"/>
  <c r="N42" i="15"/>
  <c r="K42" i="15"/>
  <c r="Q42" i="15" s="1"/>
  <c r="H42" i="15"/>
  <c r="S41" i="15"/>
  <c r="R41" i="15"/>
  <c r="P41" i="15"/>
  <c r="O41" i="15"/>
  <c r="Z41" i="15"/>
  <c r="W41" i="15"/>
  <c r="N41" i="15"/>
  <c r="K41" i="15"/>
  <c r="H41" i="15"/>
  <c r="S40" i="15"/>
  <c r="R40" i="15"/>
  <c r="P40" i="15"/>
  <c r="O40" i="15"/>
  <c r="Z40" i="15"/>
  <c r="W40" i="15"/>
  <c r="N40" i="15"/>
  <c r="T40" i="15" s="1"/>
  <c r="K40" i="15"/>
  <c r="H40" i="15"/>
  <c r="S39" i="15"/>
  <c r="R39" i="15"/>
  <c r="P39" i="15"/>
  <c r="O39" i="15"/>
  <c r="Z39" i="15"/>
  <c r="W39" i="15"/>
  <c r="N39" i="15"/>
  <c r="K39" i="15"/>
  <c r="H39" i="15"/>
  <c r="S38" i="15"/>
  <c r="R38" i="15"/>
  <c r="P38" i="15"/>
  <c r="O38" i="15"/>
  <c r="Z38" i="15"/>
  <c r="W38" i="15"/>
  <c r="N38" i="15"/>
  <c r="K38" i="15"/>
  <c r="Q38" i="15" s="1"/>
  <c r="H38" i="15"/>
  <c r="S37" i="15"/>
  <c r="R37" i="15"/>
  <c r="P37" i="15"/>
  <c r="O37" i="15"/>
  <c r="Z37" i="15"/>
  <c r="W37" i="15"/>
  <c r="N37" i="15"/>
  <c r="T37" i="15" s="1"/>
  <c r="K37" i="15"/>
  <c r="Q37" i="15" s="1"/>
  <c r="H37" i="15"/>
  <c r="S36" i="15"/>
  <c r="R36" i="15"/>
  <c r="P36" i="15"/>
  <c r="O36" i="15"/>
  <c r="Z36" i="15"/>
  <c r="W36" i="15"/>
  <c r="N36" i="15"/>
  <c r="T36" i="15" s="1"/>
  <c r="K36" i="15"/>
  <c r="H36" i="15"/>
  <c r="S35" i="15"/>
  <c r="R35" i="15"/>
  <c r="P35" i="15"/>
  <c r="O35" i="15"/>
  <c r="Z35" i="15"/>
  <c r="W35" i="15"/>
  <c r="N35" i="15"/>
  <c r="K35" i="15"/>
  <c r="H35" i="15"/>
  <c r="S34" i="15"/>
  <c r="R34" i="15"/>
  <c r="P34" i="15"/>
  <c r="O34" i="15"/>
  <c r="Z34" i="15"/>
  <c r="W34" i="15"/>
  <c r="N34" i="15"/>
  <c r="K34" i="15"/>
  <c r="Q34" i="15" s="1"/>
  <c r="H34" i="15"/>
  <c r="S33" i="15"/>
  <c r="R33" i="15"/>
  <c r="P33" i="15"/>
  <c r="O33" i="15"/>
  <c r="Z33" i="15"/>
  <c r="W33" i="15"/>
  <c r="N33" i="15"/>
  <c r="K33" i="15"/>
  <c r="H33" i="15"/>
  <c r="S32" i="15"/>
  <c r="R32" i="15"/>
  <c r="P32" i="15"/>
  <c r="O32" i="15"/>
  <c r="Z32" i="15"/>
  <c r="W32" i="15"/>
  <c r="N32" i="15"/>
  <c r="T32" i="15" s="1"/>
  <c r="K32" i="15"/>
  <c r="H32" i="15"/>
  <c r="S31" i="15"/>
  <c r="R31" i="15"/>
  <c r="P31" i="15"/>
  <c r="O31" i="15"/>
  <c r="Z31" i="15"/>
  <c r="W31" i="15"/>
  <c r="N31" i="15"/>
  <c r="K31" i="15"/>
  <c r="H31" i="15"/>
  <c r="S30" i="15"/>
  <c r="R30" i="15"/>
  <c r="P30" i="15"/>
  <c r="O30" i="15"/>
  <c r="Z30" i="15"/>
  <c r="W30" i="15"/>
  <c r="N30" i="15"/>
  <c r="K30" i="15"/>
  <c r="Q30" i="15" s="1"/>
  <c r="H30" i="15"/>
  <c r="S29" i="15"/>
  <c r="R29" i="15"/>
  <c r="P29" i="15"/>
  <c r="O29" i="15"/>
  <c r="Z29" i="15"/>
  <c r="W29" i="15"/>
  <c r="N29" i="15"/>
  <c r="T29" i="15" s="1"/>
  <c r="K29" i="15"/>
  <c r="Q29" i="15" s="1"/>
  <c r="H29" i="15"/>
  <c r="S28" i="15"/>
  <c r="R28" i="15"/>
  <c r="P28" i="15"/>
  <c r="O28" i="15"/>
  <c r="Z28" i="15"/>
  <c r="W28" i="15"/>
  <c r="N28" i="15"/>
  <c r="T28" i="15" s="1"/>
  <c r="K28" i="15"/>
  <c r="H28" i="15"/>
  <c r="S27" i="15"/>
  <c r="R27" i="15"/>
  <c r="P27" i="15"/>
  <c r="O27" i="15"/>
  <c r="Z27" i="15"/>
  <c r="W27" i="15"/>
  <c r="N27" i="15"/>
  <c r="K27" i="15"/>
  <c r="H27" i="15"/>
  <c r="S26" i="15"/>
  <c r="R26" i="15"/>
  <c r="P26" i="15"/>
  <c r="O26" i="15"/>
  <c r="Z26" i="15"/>
  <c r="W26" i="15"/>
  <c r="N26" i="15"/>
  <c r="K26" i="15"/>
  <c r="Q26" i="15" s="1"/>
  <c r="H26" i="15"/>
  <c r="S25" i="15"/>
  <c r="R25" i="15"/>
  <c r="P25" i="15"/>
  <c r="O25" i="15"/>
  <c r="Z25" i="15"/>
  <c r="W25" i="15"/>
  <c r="N25" i="15"/>
  <c r="K25" i="15"/>
  <c r="H25" i="15"/>
  <c r="S24" i="15"/>
  <c r="R24" i="15"/>
  <c r="P24" i="15"/>
  <c r="O24" i="15"/>
  <c r="Z24" i="15"/>
  <c r="W24" i="15"/>
  <c r="N24" i="15"/>
  <c r="T24" i="15" s="1"/>
  <c r="K24" i="15"/>
  <c r="H24" i="15"/>
  <c r="S23" i="15"/>
  <c r="R23" i="15"/>
  <c r="P23" i="15"/>
  <c r="O23" i="15"/>
  <c r="Z23" i="15"/>
  <c r="W23" i="15"/>
  <c r="N23" i="15"/>
  <c r="K23" i="15"/>
  <c r="H23" i="15"/>
  <c r="S22" i="15"/>
  <c r="R22" i="15"/>
  <c r="P22" i="15"/>
  <c r="O22" i="15"/>
  <c r="Z22" i="15"/>
  <c r="W22" i="15"/>
  <c r="N22" i="15"/>
  <c r="K22" i="15"/>
  <c r="Q22" i="15" s="1"/>
  <c r="H22" i="15"/>
  <c r="S21" i="15"/>
  <c r="R21" i="15"/>
  <c r="P21" i="15"/>
  <c r="O21" i="15"/>
  <c r="Z21" i="15"/>
  <c r="W21" i="15"/>
  <c r="N21" i="15"/>
  <c r="T21" i="15" s="1"/>
  <c r="K21" i="15"/>
  <c r="Q21" i="15" s="1"/>
  <c r="H21" i="15"/>
  <c r="S20" i="15"/>
  <c r="R20" i="15"/>
  <c r="P20" i="15"/>
  <c r="O20" i="15"/>
  <c r="Z20" i="15"/>
  <c r="W20" i="15"/>
  <c r="N20" i="15"/>
  <c r="T20" i="15" s="1"/>
  <c r="K20" i="15"/>
  <c r="H20" i="15"/>
  <c r="S19" i="15"/>
  <c r="R19" i="15"/>
  <c r="P19" i="15"/>
  <c r="O19" i="15"/>
  <c r="Z19" i="15"/>
  <c r="W19" i="15"/>
  <c r="N19" i="15"/>
  <c r="K19" i="15"/>
  <c r="H19" i="15"/>
  <c r="S18" i="15"/>
  <c r="R18" i="15"/>
  <c r="P18" i="15"/>
  <c r="O18" i="15"/>
  <c r="Z18" i="15"/>
  <c r="W18" i="15"/>
  <c r="N18" i="15"/>
  <c r="K18" i="15"/>
  <c r="Q18" i="15" s="1"/>
  <c r="H18" i="15"/>
  <c r="S17" i="15"/>
  <c r="R17" i="15"/>
  <c r="P17" i="15"/>
  <c r="O17" i="15"/>
  <c r="Z17" i="15"/>
  <c r="W17" i="15"/>
  <c r="N17" i="15"/>
  <c r="T17" i="15" s="1"/>
  <c r="K17" i="15"/>
  <c r="Q17" i="15" s="1"/>
  <c r="H17" i="15"/>
  <c r="S16" i="15"/>
  <c r="R16" i="15"/>
  <c r="P16" i="15"/>
  <c r="O16" i="15"/>
  <c r="Z16" i="15"/>
  <c r="W16" i="15"/>
  <c r="N16" i="15"/>
  <c r="T16" i="15" s="1"/>
  <c r="K16" i="15"/>
  <c r="H16" i="15"/>
  <c r="S15" i="15"/>
  <c r="R15" i="15"/>
  <c r="P15" i="15"/>
  <c r="O15" i="15"/>
  <c r="Z15" i="15"/>
  <c r="W15" i="15"/>
  <c r="N15" i="15"/>
  <c r="K15" i="15"/>
  <c r="H15" i="15"/>
  <c r="S14" i="15"/>
  <c r="R14" i="15"/>
  <c r="P14" i="15"/>
  <c r="O14" i="15"/>
  <c r="Z14" i="15"/>
  <c r="W14" i="15"/>
  <c r="N14" i="15"/>
  <c r="K14" i="15"/>
  <c r="Q14" i="15" s="1"/>
  <c r="H14" i="15"/>
  <c r="S13" i="15"/>
  <c r="R13" i="15"/>
  <c r="P13" i="15"/>
  <c r="O13" i="15"/>
  <c r="Z13" i="15"/>
  <c r="W13" i="15"/>
  <c r="N13" i="15"/>
  <c r="T13" i="15" s="1"/>
  <c r="K13" i="15"/>
  <c r="Q13" i="15" s="1"/>
  <c r="H13" i="15"/>
  <c r="S12" i="15"/>
  <c r="R12" i="15"/>
  <c r="P12" i="15"/>
  <c r="O12" i="15"/>
  <c r="Z12" i="15"/>
  <c r="W12" i="15"/>
  <c r="N12" i="15"/>
  <c r="T12" i="15" s="1"/>
  <c r="K12" i="15"/>
  <c r="H12" i="15"/>
  <c r="S11" i="15"/>
  <c r="R11" i="15"/>
  <c r="P11" i="15"/>
  <c r="O11" i="15"/>
  <c r="Z11" i="15"/>
  <c r="W11" i="15"/>
  <c r="N11" i="15"/>
  <c r="K11" i="15"/>
  <c r="H11" i="15"/>
  <c r="S10" i="15"/>
  <c r="R10" i="15"/>
  <c r="P10" i="15"/>
  <c r="O10" i="15"/>
  <c r="Z10" i="15"/>
  <c r="W10" i="15"/>
  <c r="N10" i="15"/>
  <c r="K10" i="15"/>
  <c r="Q10" i="15" s="1"/>
  <c r="H10" i="15"/>
  <c r="S9" i="15"/>
  <c r="R9" i="15"/>
  <c r="P9" i="15"/>
  <c r="O9" i="15"/>
  <c r="Z9" i="15"/>
  <c r="Z8" i="15" s="1"/>
  <c r="W9" i="15"/>
  <c r="N9" i="15"/>
  <c r="T9" i="15" s="1"/>
  <c r="K9" i="15"/>
  <c r="H9" i="15"/>
  <c r="Y8" i="15"/>
  <c r="X8" i="15"/>
  <c r="V8" i="15"/>
  <c r="U8" i="15"/>
  <c r="M8" i="15"/>
  <c r="L8" i="15"/>
  <c r="J8" i="15"/>
  <c r="I8" i="15"/>
  <c r="G8" i="15"/>
  <c r="F8" i="15"/>
  <c r="S60" i="14"/>
  <c r="R60" i="14"/>
  <c r="P60" i="14"/>
  <c r="O60" i="14"/>
  <c r="Z60" i="14"/>
  <c r="W60" i="14"/>
  <c r="N60" i="14"/>
  <c r="T60" i="14" s="1"/>
  <c r="K60" i="14"/>
  <c r="H60" i="14"/>
  <c r="S59" i="14"/>
  <c r="R59" i="14"/>
  <c r="P59" i="14"/>
  <c r="O59" i="14"/>
  <c r="Z59" i="14"/>
  <c r="W59" i="14"/>
  <c r="N59" i="14"/>
  <c r="T59" i="14" s="1"/>
  <c r="K59" i="14"/>
  <c r="H59" i="14"/>
  <c r="S58" i="14"/>
  <c r="R58" i="14"/>
  <c r="P58" i="14"/>
  <c r="O58" i="14"/>
  <c r="Z58" i="14"/>
  <c r="W58" i="14"/>
  <c r="N58" i="14"/>
  <c r="K58" i="14"/>
  <c r="H58" i="14"/>
  <c r="S57" i="14"/>
  <c r="R57" i="14"/>
  <c r="P57" i="14"/>
  <c r="O57" i="14"/>
  <c r="Z57" i="14"/>
  <c r="W57" i="14"/>
  <c r="N57" i="14"/>
  <c r="K57" i="14"/>
  <c r="Q57" i="14" s="1"/>
  <c r="H57" i="14"/>
  <c r="S56" i="14"/>
  <c r="R56" i="14"/>
  <c r="P56" i="14"/>
  <c r="O56" i="14"/>
  <c r="Z56" i="14"/>
  <c r="W56" i="14"/>
  <c r="N56" i="14"/>
  <c r="T56" i="14" s="1"/>
  <c r="K56" i="14"/>
  <c r="Q56" i="14" s="1"/>
  <c r="H56" i="14"/>
  <c r="S55" i="14"/>
  <c r="R55" i="14"/>
  <c r="P55" i="14"/>
  <c r="O55" i="14"/>
  <c r="Z55" i="14"/>
  <c r="W55" i="14"/>
  <c r="N55" i="14"/>
  <c r="T55" i="14" s="1"/>
  <c r="K55" i="14"/>
  <c r="H55" i="14"/>
  <c r="S54" i="14"/>
  <c r="R54" i="14"/>
  <c r="P54" i="14"/>
  <c r="O54" i="14"/>
  <c r="Z54" i="14"/>
  <c r="W54" i="14"/>
  <c r="N54" i="14"/>
  <c r="K54" i="14"/>
  <c r="H54" i="14"/>
  <c r="S53" i="14"/>
  <c r="R53" i="14"/>
  <c r="P53" i="14"/>
  <c r="O53" i="14"/>
  <c r="Z53" i="14"/>
  <c r="W53" i="14"/>
  <c r="N53" i="14"/>
  <c r="K53" i="14"/>
  <c r="Q53" i="14" s="1"/>
  <c r="H53" i="14"/>
  <c r="S52" i="14"/>
  <c r="R52" i="14"/>
  <c r="P52" i="14"/>
  <c r="O52" i="14"/>
  <c r="Z52" i="14"/>
  <c r="W52" i="14"/>
  <c r="N52" i="14"/>
  <c r="T52" i="14" s="1"/>
  <c r="K52" i="14"/>
  <c r="Q52" i="14" s="1"/>
  <c r="H52" i="14"/>
  <c r="S51" i="14"/>
  <c r="R51" i="14"/>
  <c r="P51" i="14"/>
  <c r="O51" i="14"/>
  <c r="Z51" i="14"/>
  <c r="W51" i="14"/>
  <c r="N51" i="14"/>
  <c r="T51" i="14" s="1"/>
  <c r="K51" i="14"/>
  <c r="H51" i="14"/>
  <c r="S50" i="14"/>
  <c r="R50" i="14"/>
  <c r="P50" i="14"/>
  <c r="O50" i="14"/>
  <c r="Z50" i="14"/>
  <c r="W50" i="14"/>
  <c r="N50" i="14"/>
  <c r="K50" i="14"/>
  <c r="H50" i="14"/>
  <c r="S49" i="14"/>
  <c r="R49" i="14"/>
  <c r="P49" i="14"/>
  <c r="O49" i="14"/>
  <c r="Z49" i="14"/>
  <c r="W49" i="14"/>
  <c r="N49" i="14"/>
  <c r="K49" i="14"/>
  <c r="Q49" i="14" s="1"/>
  <c r="H49" i="14"/>
  <c r="S48" i="14"/>
  <c r="R48" i="14"/>
  <c r="P48" i="14"/>
  <c r="O48" i="14"/>
  <c r="Z48" i="14"/>
  <c r="W48" i="14"/>
  <c r="N48" i="14"/>
  <c r="T48" i="14" s="1"/>
  <c r="K48" i="14"/>
  <c r="Q48" i="14" s="1"/>
  <c r="H48" i="14"/>
  <c r="S47" i="14"/>
  <c r="R47" i="14"/>
  <c r="P47" i="14"/>
  <c r="O47" i="14"/>
  <c r="Z47" i="14"/>
  <c r="W47" i="14"/>
  <c r="N47" i="14"/>
  <c r="T47" i="14" s="1"/>
  <c r="K47" i="14"/>
  <c r="H47" i="14"/>
  <c r="S46" i="14"/>
  <c r="R46" i="14"/>
  <c r="P46" i="14"/>
  <c r="O46" i="14"/>
  <c r="Z46" i="14"/>
  <c r="W46" i="14"/>
  <c r="N46" i="14"/>
  <c r="T46" i="14" s="1"/>
  <c r="K46" i="14"/>
  <c r="H46" i="14"/>
  <c r="S45" i="14"/>
  <c r="R45" i="14"/>
  <c r="P45" i="14"/>
  <c r="O45" i="14"/>
  <c r="Z45" i="14"/>
  <c r="W45" i="14"/>
  <c r="N45" i="14"/>
  <c r="K45" i="14"/>
  <c r="Q45" i="14" s="1"/>
  <c r="H45" i="14"/>
  <c r="S44" i="14"/>
  <c r="R44" i="14"/>
  <c r="P44" i="14"/>
  <c r="O44" i="14"/>
  <c r="Z44" i="14"/>
  <c r="W44" i="14"/>
  <c r="N44" i="14"/>
  <c r="T44" i="14" s="1"/>
  <c r="K44" i="14"/>
  <c r="Q44" i="14" s="1"/>
  <c r="H44" i="14"/>
  <c r="S43" i="14"/>
  <c r="R43" i="14"/>
  <c r="P43" i="14"/>
  <c r="O43" i="14"/>
  <c r="Z43" i="14"/>
  <c r="W43" i="14"/>
  <c r="N43" i="14"/>
  <c r="T43" i="14" s="1"/>
  <c r="K43" i="14"/>
  <c r="H43" i="14"/>
  <c r="S42" i="14"/>
  <c r="R42" i="14"/>
  <c r="P42" i="14"/>
  <c r="O42" i="14"/>
  <c r="Z42" i="14"/>
  <c r="W42" i="14"/>
  <c r="N42" i="14"/>
  <c r="T42" i="14" s="1"/>
  <c r="K42" i="14"/>
  <c r="H42" i="14"/>
  <c r="S41" i="14"/>
  <c r="R41" i="14"/>
  <c r="P41" i="14"/>
  <c r="O41" i="14"/>
  <c r="Z41" i="14"/>
  <c r="W41" i="14"/>
  <c r="N41" i="14"/>
  <c r="K41" i="14"/>
  <c r="Q41" i="14" s="1"/>
  <c r="H41" i="14"/>
  <c r="S40" i="14"/>
  <c r="R40" i="14"/>
  <c r="P40" i="14"/>
  <c r="O40" i="14"/>
  <c r="Z40" i="14"/>
  <c r="W40" i="14"/>
  <c r="N40" i="14"/>
  <c r="K40" i="14"/>
  <c r="Q40" i="14" s="1"/>
  <c r="H40" i="14"/>
  <c r="S39" i="14"/>
  <c r="R39" i="14"/>
  <c r="P39" i="14"/>
  <c r="O39" i="14"/>
  <c r="Z39" i="14"/>
  <c r="W39" i="14"/>
  <c r="N39" i="14"/>
  <c r="T39" i="14" s="1"/>
  <c r="K39" i="14"/>
  <c r="H39" i="14"/>
  <c r="S38" i="14"/>
  <c r="R38" i="14"/>
  <c r="P38" i="14"/>
  <c r="O38" i="14"/>
  <c r="Z38" i="14"/>
  <c r="W38" i="14"/>
  <c r="N38" i="14"/>
  <c r="K38" i="14"/>
  <c r="Q38" i="14" s="1"/>
  <c r="H38" i="14"/>
  <c r="S37" i="14"/>
  <c r="R37" i="14"/>
  <c r="P37" i="14"/>
  <c r="O37" i="14"/>
  <c r="Z37" i="14"/>
  <c r="W37" i="14"/>
  <c r="N37" i="14"/>
  <c r="T37" i="14" s="1"/>
  <c r="K37" i="14"/>
  <c r="Q37" i="14" s="1"/>
  <c r="H37" i="14"/>
  <c r="S36" i="14"/>
  <c r="R36" i="14"/>
  <c r="P36" i="14"/>
  <c r="O36" i="14"/>
  <c r="Z36" i="14"/>
  <c r="W36" i="14"/>
  <c r="N36" i="14"/>
  <c r="T36" i="14" s="1"/>
  <c r="K36" i="14"/>
  <c r="Q36" i="14" s="1"/>
  <c r="H36" i="14"/>
  <c r="S35" i="14"/>
  <c r="R35" i="14"/>
  <c r="P35" i="14"/>
  <c r="O35" i="14"/>
  <c r="Z35" i="14"/>
  <c r="W35" i="14"/>
  <c r="N35" i="14"/>
  <c r="T35" i="14" s="1"/>
  <c r="K35" i="14"/>
  <c r="H35" i="14"/>
  <c r="S34" i="14"/>
  <c r="R34" i="14"/>
  <c r="P34" i="14"/>
  <c r="O34" i="14"/>
  <c r="Z34" i="14"/>
  <c r="W34" i="14"/>
  <c r="N34" i="14"/>
  <c r="K34" i="14"/>
  <c r="H34" i="14"/>
  <c r="S33" i="14"/>
  <c r="R33" i="14"/>
  <c r="P33" i="14"/>
  <c r="O33" i="14"/>
  <c r="Z33" i="14"/>
  <c r="W33" i="14"/>
  <c r="N33" i="14"/>
  <c r="T33" i="14" s="1"/>
  <c r="K33" i="14"/>
  <c r="Q33" i="14" s="1"/>
  <c r="H33" i="14"/>
  <c r="S32" i="14"/>
  <c r="R32" i="14"/>
  <c r="P32" i="14"/>
  <c r="O32" i="14"/>
  <c r="Z32" i="14"/>
  <c r="W32" i="14"/>
  <c r="N32" i="14"/>
  <c r="T32" i="14" s="1"/>
  <c r="K32" i="14"/>
  <c r="H32" i="14"/>
  <c r="S31" i="14"/>
  <c r="R31" i="14"/>
  <c r="P31" i="14"/>
  <c r="O31" i="14"/>
  <c r="Z31" i="14"/>
  <c r="W31" i="14"/>
  <c r="N31" i="14"/>
  <c r="T31" i="14" s="1"/>
  <c r="K31" i="14"/>
  <c r="H31" i="14"/>
  <c r="S30" i="14"/>
  <c r="R30" i="14"/>
  <c r="P30" i="14"/>
  <c r="O30" i="14"/>
  <c r="Z30" i="14"/>
  <c r="W30" i="14"/>
  <c r="N30" i="14"/>
  <c r="K30" i="14"/>
  <c r="H30" i="14"/>
  <c r="S29" i="14"/>
  <c r="R29" i="14"/>
  <c r="P29" i="14"/>
  <c r="O29" i="14"/>
  <c r="Z29" i="14"/>
  <c r="W29" i="14"/>
  <c r="N29" i="14"/>
  <c r="T29" i="14" s="1"/>
  <c r="K29" i="14"/>
  <c r="Q29" i="14" s="1"/>
  <c r="H29" i="14"/>
  <c r="S28" i="14"/>
  <c r="R28" i="14"/>
  <c r="P28" i="14"/>
  <c r="O28" i="14"/>
  <c r="Z28" i="14"/>
  <c r="W28" i="14"/>
  <c r="N28" i="14"/>
  <c r="T28" i="14" s="1"/>
  <c r="K28" i="14"/>
  <c r="H28" i="14"/>
  <c r="S27" i="14"/>
  <c r="R27" i="14"/>
  <c r="P27" i="14"/>
  <c r="O27" i="14"/>
  <c r="Z27" i="14"/>
  <c r="W27" i="14"/>
  <c r="N27" i="14"/>
  <c r="T27" i="14" s="1"/>
  <c r="K27" i="14"/>
  <c r="H27" i="14"/>
  <c r="S26" i="14"/>
  <c r="R26" i="14"/>
  <c r="P26" i="14"/>
  <c r="O26" i="14"/>
  <c r="Z26" i="14"/>
  <c r="W26" i="14"/>
  <c r="N26" i="14"/>
  <c r="K26" i="14"/>
  <c r="H26" i="14"/>
  <c r="S25" i="14"/>
  <c r="R25" i="14"/>
  <c r="P25" i="14"/>
  <c r="O25" i="14"/>
  <c r="Z25" i="14"/>
  <c r="W25" i="14"/>
  <c r="N25" i="14"/>
  <c r="T25" i="14" s="1"/>
  <c r="K25" i="14"/>
  <c r="Q25" i="14" s="1"/>
  <c r="H25" i="14"/>
  <c r="S24" i="14"/>
  <c r="R24" i="14"/>
  <c r="P24" i="14"/>
  <c r="O24" i="14"/>
  <c r="Z24" i="14"/>
  <c r="W24" i="14"/>
  <c r="N24" i="14"/>
  <c r="T24" i="14" s="1"/>
  <c r="K24" i="14"/>
  <c r="H24" i="14"/>
  <c r="S23" i="14"/>
  <c r="R23" i="14"/>
  <c r="P23" i="14"/>
  <c r="O23" i="14"/>
  <c r="Z23" i="14"/>
  <c r="W23" i="14"/>
  <c r="N23" i="14"/>
  <c r="T23" i="14" s="1"/>
  <c r="K23" i="14"/>
  <c r="H23" i="14"/>
  <c r="S22" i="14"/>
  <c r="R22" i="14"/>
  <c r="P22" i="14"/>
  <c r="O22" i="14"/>
  <c r="Z22" i="14"/>
  <c r="W22" i="14"/>
  <c r="N22" i="14"/>
  <c r="K22" i="14"/>
  <c r="H22" i="14"/>
  <c r="S21" i="14"/>
  <c r="R21" i="14"/>
  <c r="P21" i="14"/>
  <c r="O21" i="14"/>
  <c r="Z21" i="14"/>
  <c r="W21" i="14"/>
  <c r="N21" i="14"/>
  <c r="K21" i="14"/>
  <c r="Q21" i="14" s="1"/>
  <c r="H21" i="14"/>
  <c r="S20" i="14"/>
  <c r="R20" i="14"/>
  <c r="P20" i="14"/>
  <c r="O20" i="14"/>
  <c r="Z20" i="14"/>
  <c r="W20" i="14"/>
  <c r="N20" i="14"/>
  <c r="T20" i="14" s="1"/>
  <c r="K20" i="14"/>
  <c r="H20" i="14"/>
  <c r="S19" i="14"/>
  <c r="R19" i="14"/>
  <c r="P19" i="14"/>
  <c r="O19" i="14"/>
  <c r="Z19" i="14"/>
  <c r="W19" i="14"/>
  <c r="N19" i="14"/>
  <c r="K19" i="14"/>
  <c r="H19" i="14"/>
  <c r="S18" i="14"/>
  <c r="R18" i="14"/>
  <c r="P18" i="14"/>
  <c r="O18" i="14"/>
  <c r="Z18" i="14"/>
  <c r="W18" i="14"/>
  <c r="N18" i="14"/>
  <c r="T18" i="14" s="1"/>
  <c r="K18" i="14"/>
  <c r="Q18" i="14" s="1"/>
  <c r="H18" i="14"/>
  <c r="S17" i="14"/>
  <c r="R17" i="14"/>
  <c r="P17" i="14"/>
  <c r="O17" i="14"/>
  <c r="Z17" i="14"/>
  <c r="W17" i="14"/>
  <c r="N17" i="14"/>
  <c r="T17" i="14" s="1"/>
  <c r="K17" i="14"/>
  <c r="H17" i="14"/>
  <c r="S16" i="14"/>
  <c r="R16" i="14"/>
  <c r="P16" i="14"/>
  <c r="O16" i="14"/>
  <c r="Z16" i="14"/>
  <c r="W16" i="14"/>
  <c r="N16" i="14"/>
  <c r="K16" i="14"/>
  <c r="Q16" i="14" s="1"/>
  <c r="H16" i="14"/>
  <c r="S15" i="14"/>
  <c r="R15" i="14"/>
  <c r="P15" i="14"/>
  <c r="O15" i="14"/>
  <c r="Z15" i="14"/>
  <c r="W15" i="14"/>
  <c r="N15" i="14"/>
  <c r="T15" i="14" s="1"/>
  <c r="K15" i="14"/>
  <c r="H15" i="14"/>
  <c r="S14" i="14"/>
  <c r="R14" i="14"/>
  <c r="P14" i="14"/>
  <c r="O14" i="14"/>
  <c r="Z14" i="14"/>
  <c r="W14" i="14"/>
  <c r="N14" i="14"/>
  <c r="T14" i="14" s="1"/>
  <c r="K14" i="14"/>
  <c r="H14" i="14"/>
  <c r="S13" i="14"/>
  <c r="R13" i="14"/>
  <c r="P13" i="14"/>
  <c r="O13" i="14"/>
  <c r="Z13" i="14"/>
  <c r="W13" i="14"/>
  <c r="N13" i="14"/>
  <c r="K13" i="14"/>
  <c r="H13" i="14"/>
  <c r="S12" i="14"/>
  <c r="R12" i="14"/>
  <c r="P12" i="14"/>
  <c r="O12" i="14"/>
  <c r="Z12" i="14"/>
  <c r="W12" i="14"/>
  <c r="N12" i="14"/>
  <c r="K12" i="14"/>
  <c r="Q12" i="14" s="1"/>
  <c r="H12" i="14"/>
  <c r="S11" i="14"/>
  <c r="R11" i="14"/>
  <c r="P11" i="14"/>
  <c r="O11" i="14"/>
  <c r="Z11" i="14"/>
  <c r="W11" i="14"/>
  <c r="N11" i="14"/>
  <c r="T11" i="14" s="1"/>
  <c r="K11" i="14"/>
  <c r="H11" i="14"/>
  <c r="S10" i="14"/>
  <c r="R10" i="14"/>
  <c r="P10" i="14"/>
  <c r="O10" i="14"/>
  <c r="Z10" i="14"/>
  <c r="W10" i="14"/>
  <c r="N10" i="14"/>
  <c r="T10" i="14" s="1"/>
  <c r="K10" i="14"/>
  <c r="H10" i="14"/>
  <c r="S9" i="14"/>
  <c r="R9" i="14"/>
  <c r="R8" i="14" s="1"/>
  <c r="P9" i="14"/>
  <c r="O9" i="14"/>
  <c r="Z9" i="14"/>
  <c r="W9" i="14"/>
  <c r="W8" i="14" s="1"/>
  <c r="N9" i="14"/>
  <c r="T9" i="14" s="1"/>
  <c r="K9" i="14"/>
  <c r="H9" i="14"/>
  <c r="S8" i="14"/>
  <c r="Y8" i="14"/>
  <c r="X8" i="14"/>
  <c r="V8" i="14"/>
  <c r="U8" i="14"/>
  <c r="M8" i="14"/>
  <c r="L8" i="14"/>
  <c r="J8" i="14"/>
  <c r="I8" i="14"/>
  <c r="G8" i="14"/>
  <c r="F8" i="14"/>
  <c r="S16" i="13"/>
  <c r="R16" i="13"/>
  <c r="P16" i="13"/>
  <c r="O16" i="13"/>
  <c r="Z16" i="13"/>
  <c r="W16" i="13"/>
  <c r="N16" i="13"/>
  <c r="T16" i="13" s="1"/>
  <c r="K16" i="13"/>
  <c r="H16" i="13"/>
  <c r="S15" i="13"/>
  <c r="R15" i="13"/>
  <c r="P15" i="13"/>
  <c r="O15" i="13"/>
  <c r="Z15" i="13"/>
  <c r="W15" i="13"/>
  <c r="N15" i="13"/>
  <c r="K15" i="13"/>
  <c r="H15" i="13"/>
  <c r="S14" i="13"/>
  <c r="R14" i="13"/>
  <c r="P14" i="13"/>
  <c r="O14" i="13"/>
  <c r="Z14" i="13"/>
  <c r="W14" i="13"/>
  <c r="N14" i="13"/>
  <c r="K14" i="13"/>
  <c r="Q14" i="13" s="1"/>
  <c r="H14" i="13"/>
  <c r="S13" i="13"/>
  <c r="R13" i="13"/>
  <c r="P13" i="13"/>
  <c r="O13" i="13"/>
  <c r="Z13" i="13"/>
  <c r="W13" i="13"/>
  <c r="N13" i="13"/>
  <c r="K13" i="13"/>
  <c r="H13" i="13"/>
  <c r="S12" i="13"/>
  <c r="R12" i="13"/>
  <c r="P12" i="13"/>
  <c r="O12" i="13"/>
  <c r="Z12" i="13"/>
  <c r="W12" i="13"/>
  <c r="N12" i="13"/>
  <c r="T12" i="13" s="1"/>
  <c r="K12" i="13"/>
  <c r="H12" i="13"/>
  <c r="S11" i="13"/>
  <c r="R11" i="13"/>
  <c r="P11" i="13"/>
  <c r="O11" i="13"/>
  <c r="Z11" i="13"/>
  <c r="W11" i="13"/>
  <c r="N11" i="13"/>
  <c r="K11" i="13"/>
  <c r="Q11" i="13" s="1"/>
  <c r="H11" i="13"/>
  <c r="S10" i="13"/>
  <c r="R10" i="13"/>
  <c r="P10" i="13"/>
  <c r="O10" i="13"/>
  <c r="Z10" i="13"/>
  <c r="W10" i="13"/>
  <c r="N10" i="13"/>
  <c r="T10" i="13" s="1"/>
  <c r="K10" i="13"/>
  <c r="Q10" i="13" s="1"/>
  <c r="H10" i="13"/>
  <c r="S9" i="13"/>
  <c r="R9" i="13"/>
  <c r="P9" i="13"/>
  <c r="O9" i="13"/>
  <c r="Z9" i="13"/>
  <c r="W9" i="13"/>
  <c r="N9" i="13"/>
  <c r="N8" i="13" s="1"/>
  <c r="K9" i="13"/>
  <c r="H9" i="13"/>
  <c r="Y8" i="13"/>
  <c r="X8" i="13"/>
  <c r="V8" i="13"/>
  <c r="U8" i="13"/>
  <c r="M8" i="13"/>
  <c r="L8" i="13"/>
  <c r="J8" i="13"/>
  <c r="I8" i="13"/>
  <c r="G8" i="13"/>
  <c r="F8" i="13"/>
  <c r="S62" i="12"/>
  <c r="R62" i="12"/>
  <c r="P62" i="12"/>
  <c r="O62" i="12"/>
  <c r="Z62" i="12"/>
  <c r="W62" i="12"/>
  <c r="N62" i="12"/>
  <c r="K62" i="12"/>
  <c r="H62" i="12"/>
  <c r="O8" i="12"/>
  <c r="R8" i="12"/>
  <c r="S8" i="12"/>
  <c r="Y8" i="12"/>
  <c r="X8" i="12"/>
  <c r="W8" i="12"/>
  <c r="V8" i="12"/>
  <c r="U8" i="12"/>
  <c r="M8" i="12"/>
  <c r="L8" i="12"/>
  <c r="J8" i="12"/>
  <c r="I8" i="12"/>
  <c r="G8" i="12"/>
  <c r="F8" i="12"/>
  <c r="S119" i="11"/>
  <c r="R119" i="11"/>
  <c r="P119" i="11"/>
  <c r="O119" i="11"/>
  <c r="Z119" i="11"/>
  <c r="W119" i="11"/>
  <c r="N119" i="11"/>
  <c r="K119" i="11"/>
  <c r="H119" i="11"/>
  <c r="S118" i="11"/>
  <c r="R118" i="11"/>
  <c r="P118" i="11"/>
  <c r="O118" i="11"/>
  <c r="Z118" i="11"/>
  <c r="W118" i="11"/>
  <c r="N118" i="11"/>
  <c r="K118" i="11"/>
  <c r="Q118" i="11" s="1"/>
  <c r="H118" i="11"/>
  <c r="S117" i="11"/>
  <c r="R117" i="11"/>
  <c r="P117" i="11"/>
  <c r="O117" i="11"/>
  <c r="Z117" i="11"/>
  <c r="W117" i="11"/>
  <c r="N117" i="11"/>
  <c r="T117" i="11" s="1"/>
  <c r="K117" i="11"/>
  <c r="H117" i="11"/>
  <c r="S116" i="11"/>
  <c r="R116" i="11"/>
  <c r="P116" i="11"/>
  <c r="O116" i="11"/>
  <c r="Z116" i="11"/>
  <c r="W116" i="11"/>
  <c r="N116" i="11"/>
  <c r="K116" i="11"/>
  <c r="H116" i="11"/>
  <c r="S115" i="11"/>
  <c r="R115" i="11"/>
  <c r="P115" i="11"/>
  <c r="O115" i="11"/>
  <c r="Z115" i="11"/>
  <c r="W115" i="11"/>
  <c r="N115" i="11"/>
  <c r="T115" i="11" s="1"/>
  <c r="K115" i="11"/>
  <c r="Q115" i="11" s="1"/>
  <c r="H115" i="11"/>
  <c r="S114" i="11"/>
  <c r="R114" i="11"/>
  <c r="P114" i="11"/>
  <c r="O114" i="11"/>
  <c r="Z114" i="11"/>
  <c r="W114" i="11"/>
  <c r="N114" i="11"/>
  <c r="T114" i="11" s="1"/>
  <c r="K114" i="11"/>
  <c r="H114" i="11"/>
  <c r="S113" i="11"/>
  <c r="R113" i="11"/>
  <c r="P113" i="11"/>
  <c r="O113" i="11"/>
  <c r="Z113" i="11"/>
  <c r="W113" i="11"/>
  <c r="N113" i="11"/>
  <c r="K113" i="11"/>
  <c r="H113" i="11"/>
  <c r="S112" i="11"/>
  <c r="R112" i="11"/>
  <c r="P112" i="11"/>
  <c r="O112" i="11"/>
  <c r="Z112" i="11"/>
  <c r="W112" i="11"/>
  <c r="N112" i="11"/>
  <c r="K112" i="11"/>
  <c r="Q112" i="11" s="1"/>
  <c r="H112" i="11"/>
  <c r="S111" i="11"/>
  <c r="R111" i="11"/>
  <c r="P111" i="11"/>
  <c r="O111" i="11"/>
  <c r="Z111" i="11"/>
  <c r="W111" i="11"/>
  <c r="N111" i="11"/>
  <c r="T111" i="11" s="1"/>
  <c r="K111" i="11"/>
  <c r="H111" i="11"/>
  <c r="S110" i="11"/>
  <c r="R110" i="11"/>
  <c r="P110" i="11"/>
  <c r="O110" i="11"/>
  <c r="Z110" i="11"/>
  <c r="W110" i="11"/>
  <c r="N110" i="11"/>
  <c r="K110" i="11"/>
  <c r="H110" i="11"/>
  <c r="S109" i="11"/>
  <c r="R109" i="11"/>
  <c r="P109" i="11"/>
  <c r="O109" i="11"/>
  <c r="Z109" i="11"/>
  <c r="W109" i="11"/>
  <c r="N109" i="11"/>
  <c r="K109" i="11"/>
  <c r="H109" i="11"/>
  <c r="S108" i="11"/>
  <c r="R108" i="11"/>
  <c r="P108" i="11"/>
  <c r="O108" i="11"/>
  <c r="Z108" i="11"/>
  <c r="W108" i="11"/>
  <c r="N108" i="11"/>
  <c r="T108" i="11" s="1"/>
  <c r="K108" i="11"/>
  <c r="H108" i="11"/>
  <c r="S107" i="11"/>
  <c r="R107" i="11"/>
  <c r="P107" i="11"/>
  <c r="O107" i="11"/>
  <c r="Z107" i="11"/>
  <c r="W107" i="11"/>
  <c r="N107" i="11"/>
  <c r="T107" i="11" s="1"/>
  <c r="K107" i="11"/>
  <c r="Q107" i="11" s="1"/>
  <c r="H107" i="11"/>
  <c r="S106" i="11"/>
  <c r="R106" i="11"/>
  <c r="P106" i="11"/>
  <c r="O106" i="11"/>
  <c r="Z106" i="11"/>
  <c r="W106" i="11"/>
  <c r="N106" i="11"/>
  <c r="T106" i="11" s="1"/>
  <c r="K106" i="11"/>
  <c r="H106" i="11"/>
  <c r="S105" i="11"/>
  <c r="R105" i="11"/>
  <c r="P105" i="11"/>
  <c r="O105" i="11"/>
  <c r="Z105" i="11"/>
  <c r="W105" i="11"/>
  <c r="N105" i="11"/>
  <c r="T105" i="11" s="1"/>
  <c r="K105" i="11"/>
  <c r="H105" i="11"/>
  <c r="S104" i="11"/>
  <c r="R104" i="11"/>
  <c r="P104" i="11"/>
  <c r="O104" i="11"/>
  <c r="Z104" i="11"/>
  <c r="W104" i="11"/>
  <c r="N104" i="11"/>
  <c r="K104" i="11"/>
  <c r="H104" i="11"/>
  <c r="S103" i="11"/>
  <c r="R103" i="11"/>
  <c r="P103" i="11"/>
  <c r="O103" i="11"/>
  <c r="Z103" i="11"/>
  <c r="W103" i="11"/>
  <c r="N103" i="11"/>
  <c r="T103" i="11" s="1"/>
  <c r="K103" i="11"/>
  <c r="Q103" i="11" s="1"/>
  <c r="H103" i="11"/>
  <c r="S102" i="11"/>
  <c r="R102" i="11"/>
  <c r="P102" i="11"/>
  <c r="O102" i="11"/>
  <c r="Z102" i="11"/>
  <c r="W102" i="11"/>
  <c r="N102" i="11"/>
  <c r="K102" i="11"/>
  <c r="H102" i="11"/>
  <c r="S101" i="11"/>
  <c r="R101" i="11"/>
  <c r="P101" i="11"/>
  <c r="O101" i="11"/>
  <c r="Z101" i="11"/>
  <c r="W101" i="11"/>
  <c r="N101" i="11"/>
  <c r="K101" i="11"/>
  <c r="H101" i="11"/>
  <c r="S100" i="11"/>
  <c r="R100" i="11"/>
  <c r="P100" i="11"/>
  <c r="O100" i="11"/>
  <c r="Z100" i="11"/>
  <c r="W100" i="11"/>
  <c r="N100" i="11"/>
  <c r="K100" i="11"/>
  <c r="H100" i="11"/>
  <c r="S99" i="11"/>
  <c r="R99" i="11"/>
  <c r="P99" i="11"/>
  <c r="O99" i="11"/>
  <c r="Z99" i="11"/>
  <c r="W99" i="11"/>
  <c r="N99" i="11"/>
  <c r="T99" i="11" s="1"/>
  <c r="K99" i="11"/>
  <c r="H99" i="11"/>
  <c r="S98" i="11"/>
  <c r="R98" i="11"/>
  <c r="P98" i="11"/>
  <c r="O98" i="11"/>
  <c r="Z98" i="11"/>
  <c r="W98" i="11"/>
  <c r="N98" i="11"/>
  <c r="K98" i="11"/>
  <c r="H98" i="11"/>
  <c r="S97" i="11"/>
  <c r="R97" i="11"/>
  <c r="P97" i="11"/>
  <c r="O97" i="11"/>
  <c r="Z97" i="11"/>
  <c r="W97" i="11"/>
  <c r="N97" i="11"/>
  <c r="K97" i="11"/>
  <c r="H97" i="11"/>
  <c r="S96" i="11"/>
  <c r="R96" i="11"/>
  <c r="P96" i="11"/>
  <c r="O96" i="11"/>
  <c r="Z96" i="11"/>
  <c r="W96" i="11"/>
  <c r="N96" i="11"/>
  <c r="T96" i="11" s="1"/>
  <c r="K96" i="11"/>
  <c r="Q96" i="11" s="1"/>
  <c r="H96" i="11"/>
  <c r="S95" i="11"/>
  <c r="R95" i="11"/>
  <c r="P95" i="11"/>
  <c r="O95" i="11"/>
  <c r="Z95" i="11"/>
  <c r="W95" i="11"/>
  <c r="N95" i="11"/>
  <c r="T95" i="11" s="1"/>
  <c r="K95" i="11"/>
  <c r="H95" i="11"/>
  <c r="S94" i="11"/>
  <c r="R94" i="11"/>
  <c r="P94" i="11"/>
  <c r="O94" i="11"/>
  <c r="Z94" i="11"/>
  <c r="W94" i="11"/>
  <c r="N94" i="11"/>
  <c r="K94" i="11"/>
  <c r="Q94" i="11" s="1"/>
  <c r="H94" i="11"/>
  <c r="S93" i="11"/>
  <c r="R93" i="11"/>
  <c r="P93" i="11"/>
  <c r="O93" i="11"/>
  <c r="Z93" i="11"/>
  <c r="W93" i="11"/>
  <c r="N93" i="11"/>
  <c r="T93" i="11" s="1"/>
  <c r="K93" i="11"/>
  <c r="H93" i="11"/>
  <c r="S92" i="11"/>
  <c r="R92" i="11"/>
  <c r="P92" i="11"/>
  <c r="O92" i="11"/>
  <c r="Z92" i="11"/>
  <c r="W92" i="11"/>
  <c r="N92" i="11"/>
  <c r="T92" i="11" s="1"/>
  <c r="K92" i="11"/>
  <c r="H92" i="11"/>
  <c r="S91" i="11"/>
  <c r="R91" i="11"/>
  <c r="P91" i="11"/>
  <c r="O91" i="11"/>
  <c r="Z91" i="11"/>
  <c r="W91" i="11"/>
  <c r="N91" i="11"/>
  <c r="T91" i="11" s="1"/>
  <c r="K91" i="11"/>
  <c r="Q91" i="11" s="1"/>
  <c r="H91" i="11"/>
  <c r="S90" i="11"/>
  <c r="R90" i="11"/>
  <c r="P90" i="11"/>
  <c r="O90" i="11"/>
  <c r="Z90" i="11"/>
  <c r="W90" i="11"/>
  <c r="N90" i="11"/>
  <c r="T90" i="11" s="1"/>
  <c r="K90" i="11"/>
  <c r="H90" i="11"/>
  <c r="S89" i="11"/>
  <c r="R89" i="11"/>
  <c r="P89" i="11"/>
  <c r="O89" i="11"/>
  <c r="Z89" i="11"/>
  <c r="W89" i="11"/>
  <c r="N89" i="11"/>
  <c r="T89" i="11" s="1"/>
  <c r="K89" i="11"/>
  <c r="H89" i="11"/>
  <c r="S88" i="11"/>
  <c r="R88" i="11"/>
  <c r="P88" i="11"/>
  <c r="O88" i="11"/>
  <c r="Z88" i="11"/>
  <c r="W88" i="11"/>
  <c r="N88" i="11"/>
  <c r="K88" i="11"/>
  <c r="H88" i="11"/>
  <c r="S87" i="11"/>
  <c r="R87" i="11"/>
  <c r="P87" i="11"/>
  <c r="O87" i="11"/>
  <c r="Z87" i="11"/>
  <c r="W87" i="11"/>
  <c r="N87" i="11"/>
  <c r="T87" i="11" s="1"/>
  <c r="K87" i="11"/>
  <c r="Q87" i="11" s="1"/>
  <c r="H87" i="11"/>
  <c r="S86" i="11"/>
  <c r="R86" i="11"/>
  <c r="P86" i="11"/>
  <c r="O86" i="11"/>
  <c r="Z86" i="11"/>
  <c r="W86" i="11"/>
  <c r="N86" i="11"/>
  <c r="K86" i="11"/>
  <c r="H86" i="11"/>
  <c r="S85" i="11"/>
  <c r="R85" i="11"/>
  <c r="P85" i="11"/>
  <c r="O85" i="11"/>
  <c r="Z85" i="11"/>
  <c r="W85" i="11"/>
  <c r="N85" i="11"/>
  <c r="K85" i="11"/>
  <c r="H85" i="11"/>
  <c r="S84" i="11"/>
  <c r="R84" i="11"/>
  <c r="P84" i="11"/>
  <c r="O84" i="11"/>
  <c r="Z84" i="11"/>
  <c r="W84" i="11"/>
  <c r="N84" i="11"/>
  <c r="K84" i="11"/>
  <c r="H84" i="11"/>
  <c r="S83" i="11"/>
  <c r="R83" i="11"/>
  <c r="P83" i="11"/>
  <c r="O83" i="11"/>
  <c r="Z83" i="11"/>
  <c r="W83" i="11"/>
  <c r="N83" i="11"/>
  <c r="T83" i="11" s="1"/>
  <c r="K83" i="11"/>
  <c r="H83" i="11"/>
  <c r="S82" i="11"/>
  <c r="R82" i="11"/>
  <c r="P82" i="11"/>
  <c r="O82" i="11"/>
  <c r="Z82" i="11"/>
  <c r="W82" i="11"/>
  <c r="N82" i="11"/>
  <c r="K82" i="11"/>
  <c r="H82" i="11"/>
  <c r="S81" i="11"/>
  <c r="R81" i="11"/>
  <c r="P81" i="11"/>
  <c r="O81" i="11"/>
  <c r="Z81" i="11"/>
  <c r="W81" i="11"/>
  <c r="N81" i="11"/>
  <c r="K81" i="11"/>
  <c r="H81" i="11"/>
  <c r="S80" i="11"/>
  <c r="R80" i="11"/>
  <c r="P80" i="11"/>
  <c r="O80" i="11"/>
  <c r="Z80" i="11"/>
  <c r="W80" i="11"/>
  <c r="N80" i="11"/>
  <c r="T80" i="11" s="1"/>
  <c r="K80" i="11"/>
  <c r="Q80" i="11" s="1"/>
  <c r="H80" i="11"/>
  <c r="S79" i="11"/>
  <c r="R79" i="11"/>
  <c r="P79" i="11"/>
  <c r="O79" i="11"/>
  <c r="Z79" i="11"/>
  <c r="W79" i="11"/>
  <c r="N79" i="11"/>
  <c r="T79" i="11" s="1"/>
  <c r="K79" i="11"/>
  <c r="H79" i="11"/>
  <c r="S78" i="11"/>
  <c r="R78" i="11"/>
  <c r="P78" i="11"/>
  <c r="O78" i="11"/>
  <c r="Z78" i="11"/>
  <c r="W78" i="11"/>
  <c r="N78" i="11"/>
  <c r="K78" i="11"/>
  <c r="Q78" i="11" s="1"/>
  <c r="H78" i="11"/>
  <c r="S77" i="11"/>
  <c r="R77" i="11"/>
  <c r="P77" i="11"/>
  <c r="O77" i="11"/>
  <c r="Z77" i="11"/>
  <c r="W77" i="11"/>
  <c r="N77" i="11"/>
  <c r="T77" i="11" s="1"/>
  <c r="K77" i="11"/>
  <c r="H77" i="11"/>
  <c r="S76" i="11"/>
  <c r="R76" i="11"/>
  <c r="P76" i="11"/>
  <c r="O76" i="11"/>
  <c r="Z76" i="11"/>
  <c r="W76" i="11"/>
  <c r="N76" i="11"/>
  <c r="T76" i="11" s="1"/>
  <c r="K76" i="11"/>
  <c r="H76" i="11"/>
  <c r="T75" i="11"/>
  <c r="S75" i="11"/>
  <c r="R75" i="11"/>
  <c r="P75" i="11"/>
  <c r="O75" i="11"/>
  <c r="Z75" i="11"/>
  <c r="W75" i="11"/>
  <c r="N75" i="11"/>
  <c r="K75" i="11"/>
  <c r="Q75" i="11" s="1"/>
  <c r="H75" i="11"/>
  <c r="S74" i="11"/>
  <c r="R74" i="11"/>
  <c r="P74" i="11"/>
  <c r="O74" i="11"/>
  <c r="Z74" i="11"/>
  <c r="W74" i="11"/>
  <c r="N74" i="11"/>
  <c r="T74" i="11" s="1"/>
  <c r="K74" i="11"/>
  <c r="H74" i="11"/>
  <c r="S73" i="11"/>
  <c r="R73" i="11"/>
  <c r="P73" i="11"/>
  <c r="O73" i="11"/>
  <c r="Z73" i="11"/>
  <c r="W73" i="11"/>
  <c r="N73" i="11"/>
  <c r="T73" i="11" s="1"/>
  <c r="K73" i="11"/>
  <c r="H73" i="11"/>
  <c r="S72" i="11"/>
  <c r="R72" i="11"/>
  <c r="P72" i="11"/>
  <c r="O72" i="11"/>
  <c r="Z72" i="11"/>
  <c r="W72" i="11"/>
  <c r="N72" i="11"/>
  <c r="K72" i="11"/>
  <c r="H72" i="11"/>
  <c r="S71" i="11"/>
  <c r="R71" i="11"/>
  <c r="P71" i="11"/>
  <c r="O71" i="11"/>
  <c r="Z71" i="11"/>
  <c r="W71" i="11"/>
  <c r="N71" i="11"/>
  <c r="T71" i="11" s="1"/>
  <c r="K71" i="11"/>
  <c r="Q71" i="11" s="1"/>
  <c r="H71" i="11"/>
  <c r="S70" i="11"/>
  <c r="R70" i="11"/>
  <c r="P70" i="11"/>
  <c r="O70" i="11"/>
  <c r="Z70" i="11"/>
  <c r="W70" i="11"/>
  <c r="N70" i="11"/>
  <c r="K70" i="11"/>
  <c r="H70" i="11"/>
  <c r="S69" i="11"/>
  <c r="R69" i="11"/>
  <c r="P69" i="11"/>
  <c r="O69" i="11"/>
  <c r="Z69" i="11"/>
  <c r="W69" i="11"/>
  <c r="N69" i="11"/>
  <c r="K69" i="11"/>
  <c r="H69" i="11"/>
  <c r="S68" i="11"/>
  <c r="R68" i="11"/>
  <c r="P68" i="11"/>
  <c r="O68" i="11"/>
  <c r="Z68" i="11"/>
  <c r="W68" i="11"/>
  <c r="N68" i="11"/>
  <c r="K68" i="11"/>
  <c r="H68" i="11"/>
  <c r="S67" i="11"/>
  <c r="R67" i="11"/>
  <c r="P67" i="11"/>
  <c r="O67" i="11"/>
  <c r="Z67" i="11"/>
  <c r="W67" i="11"/>
  <c r="N67" i="11"/>
  <c r="T67" i="11" s="1"/>
  <c r="K67" i="11"/>
  <c r="H67" i="11"/>
  <c r="S66" i="11"/>
  <c r="R66" i="11"/>
  <c r="P66" i="11"/>
  <c r="O66" i="11"/>
  <c r="Z66" i="11"/>
  <c r="W66" i="11"/>
  <c r="N66" i="11"/>
  <c r="K66" i="11"/>
  <c r="H66" i="11"/>
  <c r="S65" i="11"/>
  <c r="R65" i="11"/>
  <c r="P65" i="11"/>
  <c r="O65" i="11"/>
  <c r="Z65" i="11"/>
  <c r="W65" i="11"/>
  <c r="N65" i="11"/>
  <c r="K65" i="11"/>
  <c r="H65" i="11"/>
  <c r="S64" i="11"/>
  <c r="R64" i="11"/>
  <c r="P64" i="11"/>
  <c r="O64" i="11"/>
  <c r="Z64" i="11"/>
  <c r="W64" i="11"/>
  <c r="N64" i="11"/>
  <c r="T64" i="11" s="1"/>
  <c r="K64" i="11"/>
  <c r="Q64" i="11" s="1"/>
  <c r="H64" i="11"/>
  <c r="S63" i="11"/>
  <c r="R63" i="11"/>
  <c r="P63" i="11"/>
  <c r="O63" i="11"/>
  <c r="Z63" i="11"/>
  <c r="W63" i="11"/>
  <c r="N63" i="11"/>
  <c r="T63" i="11" s="1"/>
  <c r="K63" i="11"/>
  <c r="H63" i="11"/>
  <c r="S62" i="11"/>
  <c r="R62" i="11"/>
  <c r="P62" i="11"/>
  <c r="O62" i="11"/>
  <c r="Z62" i="11"/>
  <c r="W62" i="11"/>
  <c r="N62" i="11"/>
  <c r="K62" i="11"/>
  <c r="Q62" i="11" s="1"/>
  <c r="H62" i="11"/>
  <c r="S61" i="11"/>
  <c r="R61" i="11"/>
  <c r="P61" i="11"/>
  <c r="O61" i="11"/>
  <c r="Z61" i="11"/>
  <c r="W61" i="11"/>
  <c r="N61" i="11"/>
  <c r="T61" i="11" s="1"/>
  <c r="K61" i="11"/>
  <c r="H61" i="11"/>
  <c r="S60" i="11"/>
  <c r="R60" i="11"/>
  <c r="P60" i="11"/>
  <c r="O60" i="11"/>
  <c r="Z60" i="11"/>
  <c r="W60" i="11"/>
  <c r="N60" i="11"/>
  <c r="T60" i="11" s="1"/>
  <c r="K60" i="11"/>
  <c r="H60" i="11"/>
  <c r="S59" i="11"/>
  <c r="R59" i="11"/>
  <c r="P59" i="11"/>
  <c r="O59" i="11"/>
  <c r="Z59" i="11"/>
  <c r="W59" i="11"/>
  <c r="N59" i="11"/>
  <c r="T59" i="11" s="1"/>
  <c r="K59" i="11"/>
  <c r="Q59" i="11" s="1"/>
  <c r="H59" i="11"/>
  <c r="S58" i="11"/>
  <c r="R58" i="11"/>
  <c r="P58" i="11"/>
  <c r="O58" i="11"/>
  <c r="Z58" i="11"/>
  <c r="W58" i="11"/>
  <c r="N58" i="11"/>
  <c r="T58" i="11" s="1"/>
  <c r="K58" i="11"/>
  <c r="H58" i="11"/>
  <c r="S57" i="11"/>
  <c r="R57" i="11"/>
  <c r="P57" i="11"/>
  <c r="O57" i="11"/>
  <c r="Z57" i="11"/>
  <c r="W57" i="11"/>
  <c r="N57" i="11"/>
  <c r="T57" i="11" s="1"/>
  <c r="K57" i="11"/>
  <c r="H57" i="11"/>
  <c r="S56" i="11"/>
  <c r="R56" i="11"/>
  <c r="P56" i="11"/>
  <c r="O56" i="11"/>
  <c r="Z56" i="11"/>
  <c r="W56" i="11"/>
  <c r="N56" i="11"/>
  <c r="K56" i="11"/>
  <c r="H56" i="11"/>
  <c r="S55" i="11"/>
  <c r="R55" i="11"/>
  <c r="P55" i="11"/>
  <c r="O55" i="11"/>
  <c r="Z55" i="11"/>
  <c r="W55" i="11"/>
  <c r="N55" i="11"/>
  <c r="K55" i="11"/>
  <c r="Q55" i="11" s="1"/>
  <c r="H55" i="11"/>
  <c r="S54" i="11"/>
  <c r="R54" i="11"/>
  <c r="P54" i="11"/>
  <c r="O54" i="11"/>
  <c r="Z54" i="11"/>
  <c r="W54" i="11"/>
  <c r="N54" i="11"/>
  <c r="T54" i="11" s="1"/>
  <c r="K54" i="11"/>
  <c r="H54" i="11"/>
  <c r="S53" i="11"/>
  <c r="R53" i="11"/>
  <c r="P53" i="11"/>
  <c r="O53" i="11"/>
  <c r="Z53" i="11"/>
  <c r="W53" i="11"/>
  <c r="N53" i="11"/>
  <c r="T53" i="11" s="1"/>
  <c r="K53" i="11"/>
  <c r="H53" i="11"/>
  <c r="S52" i="11"/>
  <c r="R52" i="11"/>
  <c r="P52" i="11"/>
  <c r="O52" i="11"/>
  <c r="Z52" i="11"/>
  <c r="W52" i="11"/>
  <c r="N52" i="11"/>
  <c r="K52" i="11"/>
  <c r="H52" i="11"/>
  <c r="S51" i="11"/>
  <c r="R51" i="11"/>
  <c r="P51" i="11"/>
  <c r="O51" i="11"/>
  <c r="Z51" i="11"/>
  <c r="W51" i="11"/>
  <c r="N51" i="11"/>
  <c r="K51" i="11"/>
  <c r="Q51" i="11" s="1"/>
  <c r="H51" i="11"/>
  <c r="S50" i="11"/>
  <c r="R50" i="11"/>
  <c r="P50" i="11"/>
  <c r="O50" i="11"/>
  <c r="Z50" i="11"/>
  <c r="W50" i="11"/>
  <c r="N50" i="11"/>
  <c r="T50" i="11" s="1"/>
  <c r="K50" i="11"/>
  <c r="H50" i="11"/>
  <c r="S49" i="11"/>
  <c r="R49" i="11"/>
  <c r="P49" i="11"/>
  <c r="O49" i="11"/>
  <c r="Z49" i="11"/>
  <c r="W49" i="11"/>
  <c r="N49" i="11"/>
  <c r="T49" i="11" s="1"/>
  <c r="K49" i="11"/>
  <c r="H49" i="11"/>
  <c r="S48" i="11"/>
  <c r="R48" i="11"/>
  <c r="P48" i="11"/>
  <c r="O48" i="11"/>
  <c r="Z48" i="11"/>
  <c r="W48" i="11"/>
  <c r="N48" i="11"/>
  <c r="K48" i="11"/>
  <c r="H48" i="11"/>
  <c r="S47" i="11"/>
  <c r="R47" i="11"/>
  <c r="P47" i="11"/>
  <c r="O47" i="11"/>
  <c r="Z47" i="11"/>
  <c r="W47" i="11"/>
  <c r="N47" i="11"/>
  <c r="K47" i="11"/>
  <c r="Q47" i="11" s="1"/>
  <c r="H47" i="11"/>
  <c r="S46" i="11"/>
  <c r="R46" i="11"/>
  <c r="P46" i="11"/>
  <c r="O46" i="11"/>
  <c r="Z46" i="11"/>
  <c r="W46" i="11"/>
  <c r="N46" i="11"/>
  <c r="T46" i="11" s="1"/>
  <c r="K46" i="11"/>
  <c r="H46" i="11"/>
  <c r="S45" i="11"/>
  <c r="R45" i="11"/>
  <c r="P45" i="11"/>
  <c r="O45" i="11"/>
  <c r="Z45" i="11"/>
  <c r="W45" i="11"/>
  <c r="N45" i="11"/>
  <c r="T45" i="11" s="1"/>
  <c r="K45" i="11"/>
  <c r="H45" i="11"/>
  <c r="S44" i="11"/>
  <c r="R44" i="11"/>
  <c r="P44" i="11"/>
  <c r="O44" i="11"/>
  <c r="Z44" i="11"/>
  <c r="W44" i="11"/>
  <c r="N44" i="11"/>
  <c r="K44" i="11"/>
  <c r="H44" i="11"/>
  <c r="S43" i="11"/>
  <c r="R43" i="11"/>
  <c r="P43" i="11"/>
  <c r="O43" i="11"/>
  <c r="Z43" i="11"/>
  <c r="W43" i="11"/>
  <c r="N43" i="11"/>
  <c r="K43" i="11"/>
  <c r="Q43" i="11" s="1"/>
  <c r="H43" i="11"/>
  <c r="S42" i="11"/>
  <c r="R42" i="11"/>
  <c r="P42" i="11"/>
  <c r="O42" i="11"/>
  <c r="Z42" i="11"/>
  <c r="W42" i="11"/>
  <c r="N42" i="11"/>
  <c r="T42" i="11" s="1"/>
  <c r="K42" i="11"/>
  <c r="H42" i="11"/>
  <c r="S41" i="11"/>
  <c r="R41" i="11"/>
  <c r="P41" i="11"/>
  <c r="O41" i="11"/>
  <c r="Z41" i="11"/>
  <c r="W41" i="11"/>
  <c r="N41" i="11"/>
  <c r="T41" i="11" s="1"/>
  <c r="K41" i="11"/>
  <c r="H41" i="11"/>
  <c r="S40" i="11"/>
  <c r="R40" i="11"/>
  <c r="P40" i="11"/>
  <c r="O40" i="11"/>
  <c r="Z40" i="11"/>
  <c r="W40" i="11"/>
  <c r="N40" i="11"/>
  <c r="K40" i="11"/>
  <c r="H40" i="11"/>
  <c r="S39" i="11"/>
  <c r="R39" i="11"/>
  <c r="P39" i="11"/>
  <c r="O39" i="11"/>
  <c r="Z39" i="11"/>
  <c r="W39" i="11"/>
  <c r="N39" i="11"/>
  <c r="K39" i="11"/>
  <c r="Q39" i="11" s="1"/>
  <c r="H39" i="11"/>
  <c r="S38" i="11"/>
  <c r="R38" i="11"/>
  <c r="P38" i="11"/>
  <c r="O38" i="11"/>
  <c r="Z38" i="11"/>
  <c r="W38" i="11"/>
  <c r="N38" i="11"/>
  <c r="T38" i="11" s="1"/>
  <c r="K38" i="11"/>
  <c r="H38" i="11"/>
  <c r="S37" i="11"/>
  <c r="R37" i="11"/>
  <c r="P37" i="11"/>
  <c r="O37" i="11"/>
  <c r="Z37" i="11"/>
  <c r="W37" i="11"/>
  <c r="N37" i="11"/>
  <c r="K37" i="11"/>
  <c r="H37" i="11"/>
  <c r="S36" i="11"/>
  <c r="R36" i="11"/>
  <c r="P36" i="11"/>
  <c r="O36" i="11"/>
  <c r="Z36" i="11"/>
  <c r="W36" i="11"/>
  <c r="N36" i="11"/>
  <c r="K36" i="11"/>
  <c r="Q36" i="11" s="1"/>
  <c r="H36" i="11"/>
  <c r="S35" i="11"/>
  <c r="R35" i="11"/>
  <c r="P35" i="11"/>
  <c r="O35" i="11"/>
  <c r="Z35" i="11"/>
  <c r="W35" i="11"/>
  <c r="N35" i="11"/>
  <c r="T35" i="11" s="1"/>
  <c r="K35" i="11"/>
  <c r="Q35" i="11" s="1"/>
  <c r="H35" i="11"/>
  <c r="S34" i="11"/>
  <c r="R34" i="11"/>
  <c r="P34" i="11"/>
  <c r="O34" i="11"/>
  <c r="Z34" i="11"/>
  <c r="W34" i="11"/>
  <c r="N34" i="11"/>
  <c r="T34" i="11" s="1"/>
  <c r="K34" i="11"/>
  <c r="H34" i="11"/>
  <c r="S33" i="11"/>
  <c r="R33" i="11"/>
  <c r="P33" i="11"/>
  <c r="O33" i="11"/>
  <c r="Z33" i="11"/>
  <c r="W33" i="11"/>
  <c r="N33" i="11"/>
  <c r="K33" i="11"/>
  <c r="H33" i="11"/>
  <c r="S32" i="11"/>
  <c r="R32" i="11"/>
  <c r="P32" i="11"/>
  <c r="O32" i="11"/>
  <c r="Z32" i="11"/>
  <c r="W32" i="11"/>
  <c r="N32" i="11"/>
  <c r="K32" i="11"/>
  <c r="Q32" i="11" s="1"/>
  <c r="H32" i="11"/>
  <c r="S31" i="11"/>
  <c r="R31" i="11"/>
  <c r="P31" i="11"/>
  <c r="O31" i="11"/>
  <c r="Z31" i="11"/>
  <c r="W31" i="11"/>
  <c r="N31" i="11"/>
  <c r="T31" i="11" s="1"/>
  <c r="K31" i="11"/>
  <c r="Q31" i="11" s="1"/>
  <c r="H31" i="11"/>
  <c r="S30" i="11"/>
  <c r="R30" i="11"/>
  <c r="P30" i="11"/>
  <c r="O30" i="11"/>
  <c r="Z30" i="11"/>
  <c r="W30" i="11"/>
  <c r="N30" i="11"/>
  <c r="T30" i="11" s="1"/>
  <c r="K30" i="11"/>
  <c r="H30" i="11"/>
  <c r="S29" i="11"/>
  <c r="R29" i="11"/>
  <c r="P29" i="11"/>
  <c r="O29" i="11"/>
  <c r="Z29" i="11"/>
  <c r="W29" i="11"/>
  <c r="N29" i="11"/>
  <c r="K29" i="11"/>
  <c r="H29" i="11"/>
  <c r="S28" i="11"/>
  <c r="R28" i="11"/>
  <c r="P28" i="11"/>
  <c r="O28" i="11"/>
  <c r="Z28" i="11"/>
  <c r="W28" i="11"/>
  <c r="N28" i="11"/>
  <c r="K28" i="11"/>
  <c r="Q28" i="11" s="1"/>
  <c r="H28" i="11"/>
  <c r="S27" i="11"/>
  <c r="R27" i="11"/>
  <c r="P27" i="11"/>
  <c r="O27" i="11"/>
  <c r="Z27" i="11"/>
  <c r="W27" i="11"/>
  <c r="N27" i="11"/>
  <c r="T27" i="11" s="1"/>
  <c r="K27" i="11"/>
  <c r="Q27" i="11" s="1"/>
  <c r="H27" i="11"/>
  <c r="S26" i="11"/>
  <c r="R26" i="11"/>
  <c r="P26" i="11"/>
  <c r="O26" i="11"/>
  <c r="Z26" i="11"/>
  <c r="W26" i="11"/>
  <c r="N26" i="11"/>
  <c r="T26" i="11" s="1"/>
  <c r="K26" i="11"/>
  <c r="H26" i="11"/>
  <c r="S25" i="11"/>
  <c r="R25" i="11"/>
  <c r="P25" i="11"/>
  <c r="O25" i="11"/>
  <c r="Z25" i="11"/>
  <c r="W25" i="11"/>
  <c r="N25" i="11"/>
  <c r="K25" i="11"/>
  <c r="H25" i="11"/>
  <c r="S24" i="11"/>
  <c r="R24" i="11"/>
  <c r="P24" i="11"/>
  <c r="O24" i="11"/>
  <c r="Z24" i="11"/>
  <c r="W24" i="11"/>
  <c r="N24" i="11"/>
  <c r="K24" i="11"/>
  <c r="Q24" i="11" s="1"/>
  <c r="H24" i="11"/>
  <c r="S23" i="11"/>
  <c r="R23" i="11"/>
  <c r="P23" i="11"/>
  <c r="O23" i="11"/>
  <c r="Z23" i="11"/>
  <c r="W23" i="11"/>
  <c r="N23" i="11"/>
  <c r="T23" i="11" s="1"/>
  <c r="K23" i="11"/>
  <c r="Q23" i="11" s="1"/>
  <c r="H23" i="11"/>
  <c r="S22" i="11"/>
  <c r="R22" i="11"/>
  <c r="P22" i="11"/>
  <c r="O22" i="11"/>
  <c r="Z22" i="11"/>
  <c r="W22" i="11"/>
  <c r="N22" i="11"/>
  <c r="T22" i="11" s="1"/>
  <c r="K22" i="11"/>
  <c r="H22" i="11"/>
  <c r="S21" i="11"/>
  <c r="R21" i="11"/>
  <c r="P21" i="11"/>
  <c r="O21" i="11"/>
  <c r="Z21" i="11"/>
  <c r="W21" i="11"/>
  <c r="N21" i="11"/>
  <c r="K21" i="11"/>
  <c r="Q21" i="11" s="1"/>
  <c r="H21" i="11"/>
  <c r="S20" i="11"/>
  <c r="R20" i="11"/>
  <c r="P20" i="11"/>
  <c r="O20" i="11"/>
  <c r="Z20" i="11"/>
  <c r="W20" i="11"/>
  <c r="N20" i="11"/>
  <c r="T20" i="11" s="1"/>
  <c r="K20" i="11"/>
  <c r="Q20" i="11" s="1"/>
  <c r="H20" i="11"/>
  <c r="S19" i="11"/>
  <c r="R19" i="11"/>
  <c r="P19" i="11"/>
  <c r="O19" i="11"/>
  <c r="Z19" i="11"/>
  <c r="W19" i="11"/>
  <c r="N19" i="11"/>
  <c r="T19" i="11" s="1"/>
  <c r="K19" i="11"/>
  <c r="H19" i="11"/>
  <c r="S18" i="11"/>
  <c r="R18" i="11"/>
  <c r="P18" i="11"/>
  <c r="O18" i="11"/>
  <c r="Z18" i="11"/>
  <c r="W18" i="11"/>
  <c r="N18" i="11"/>
  <c r="K18" i="11"/>
  <c r="H18" i="11"/>
  <c r="S17" i="11"/>
  <c r="R17" i="11"/>
  <c r="P17" i="11"/>
  <c r="O17" i="11"/>
  <c r="Z17" i="11"/>
  <c r="W17" i="11"/>
  <c r="N17" i="11"/>
  <c r="T17" i="11" s="1"/>
  <c r="K17" i="11"/>
  <c r="Q17" i="11" s="1"/>
  <c r="H17" i="11"/>
  <c r="S16" i="11"/>
  <c r="R16" i="11"/>
  <c r="P16" i="11"/>
  <c r="O16" i="11"/>
  <c r="Z16" i="11"/>
  <c r="W16" i="11"/>
  <c r="N16" i="11"/>
  <c r="T16" i="11" s="1"/>
  <c r="K16" i="11"/>
  <c r="H16" i="11"/>
  <c r="S15" i="11"/>
  <c r="R15" i="11"/>
  <c r="P15" i="11"/>
  <c r="O15" i="11"/>
  <c r="Z15" i="11"/>
  <c r="W15" i="11"/>
  <c r="N15" i="11"/>
  <c r="K15" i="11"/>
  <c r="H15" i="11"/>
  <c r="S14" i="11"/>
  <c r="R14" i="11"/>
  <c r="P14" i="11"/>
  <c r="O14" i="11"/>
  <c r="Z14" i="11"/>
  <c r="W14" i="11"/>
  <c r="N14" i="11"/>
  <c r="K14" i="11"/>
  <c r="H14" i="11"/>
  <c r="S13" i="11"/>
  <c r="R13" i="11"/>
  <c r="P13" i="11"/>
  <c r="O13" i="11"/>
  <c r="Z13" i="11"/>
  <c r="W13" i="11"/>
  <c r="N13" i="11"/>
  <c r="T13" i="11" s="1"/>
  <c r="K13" i="11"/>
  <c r="H13" i="11"/>
  <c r="S12" i="11"/>
  <c r="R12" i="11"/>
  <c r="P12" i="11"/>
  <c r="O12" i="11"/>
  <c r="Z12" i="11"/>
  <c r="W12" i="11"/>
  <c r="N12" i="11"/>
  <c r="T12" i="11" s="1"/>
  <c r="K12" i="11"/>
  <c r="H12" i="11"/>
  <c r="S11" i="11"/>
  <c r="R11" i="11"/>
  <c r="P11" i="11"/>
  <c r="O11" i="11"/>
  <c r="Z11" i="11"/>
  <c r="W11" i="11"/>
  <c r="N11" i="11"/>
  <c r="K11" i="11"/>
  <c r="H11" i="11"/>
  <c r="S10" i="11"/>
  <c r="R10" i="11"/>
  <c r="P10" i="11"/>
  <c r="O10" i="11"/>
  <c r="Z10" i="11"/>
  <c r="W10" i="11"/>
  <c r="N10" i="11"/>
  <c r="K10" i="11"/>
  <c r="H10" i="11"/>
  <c r="S9" i="11"/>
  <c r="R9" i="11"/>
  <c r="P9" i="11"/>
  <c r="P8" i="11" s="1"/>
  <c r="O9" i="11"/>
  <c r="Z9" i="11"/>
  <c r="W9" i="11"/>
  <c r="N9" i="11"/>
  <c r="T9" i="11" s="1"/>
  <c r="K9" i="11"/>
  <c r="H9" i="11"/>
  <c r="Y8" i="11"/>
  <c r="X8" i="11"/>
  <c r="V8" i="11"/>
  <c r="U8" i="11"/>
  <c r="N8" i="11"/>
  <c r="M8" i="11"/>
  <c r="L8" i="11"/>
  <c r="J8" i="11"/>
  <c r="I8" i="11"/>
  <c r="G8" i="11"/>
  <c r="F8" i="11"/>
  <c r="S70" i="10"/>
  <c r="R70" i="10"/>
  <c r="P70" i="10"/>
  <c r="O70" i="10"/>
  <c r="Z70" i="10"/>
  <c r="W70" i="10"/>
  <c r="N70" i="10"/>
  <c r="K70" i="10"/>
  <c r="H70" i="10"/>
  <c r="S69" i="10"/>
  <c r="R69" i="10"/>
  <c r="P69" i="10"/>
  <c r="O69" i="10"/>
  <c r="Z69" i="10"/>
  <c r="W69" i="10"/>
  <c r="N69" i="10"/>
  <c r="T69" i="10" s="1"/>
  <c r="K69" i="10"/>
  <c r="H69" i="10"/>
  <c r="S68" i="10"/>
  <c r="R68" i="10"/>
  <c r="P68" i="10"/>
  <c r="O68" i="10"/>
  <c r="Z68" i="10"/>
  <c r="W68" i="10"/>
  <c r="N68" i="10"/>
  <c r="T68" i="10" s="1"/>
  <c r="K68" i="10"/>
  <c r="H68" i="10"/>
  <c r="S67" i="10"/>
  <c r="R67" i="10"/>
  <c r="P67" i="10"/>
  <c r="O67" i="10"/>
  <c r="Z67" i="10"/>
  <c r="W67" i="10"/>
  <c r="N67" i="10"/>
  <c r="K67" i="10"/>
  <c r="H67" i="10"/>
  <c r="S66" i="10"/>
  <c r="R66" i="10"/>
  <c r="P66" i="10"/>
  <c r="O66" i="10"/>
  <c r="Z66" i="10"/>
  <c r="W66" i="10"/>
  <c r="N66" i="10"/>
  <c r="K66" i="10"/>
  <c r="Q66" i="10" s="1"/>
  <c r="H66" i="10"/>
  <c r="S65" i="10"/>
  <c r="R65" i="10"/>
  <c r="P65" i="10"/>
  <c r="O65" i="10"/>
  <c r="Z65" i="10"/>
  <c r="W65" i="10"/>
  <c r="N65" i="10"/>
  <c r="T65" i="10" s="1"/>
  <c r="K65" i="10"/>
  <c r="H65" i="10"/>
  <c r="S64" i="10"/>
  <c r="R64" i="10"/>
  <c r="P64" i="10"/>
  <c r="O64" i="10"/>
  <c r="Z64" i="10"/>
  <c r="W64" i="10"/>
  <c r="N64" i="10"/>
  <c r="T64" i="10" s="1"/>
  <c r="K64" i="10"/>
  <c r="H64" i="10"/>
  <c r="S63" i="10"/>
  <c r="R63" i="10"/>
  <c r="P63" i="10"/>
  <c r="O63" i="10"/>
  <c r="Z63" i="10"/>
  <c r="W63" i="10"/>
  <c r="N63" i="10"/>
  <c r="K63" i="10"/>
  <c r="H63" i="10"/>
  <c r="S62" i="10"/>
  <c r="R62" i="10"/>
  <c r="P62" i="10"/>
  <c r="O62" i="10"/>
  <c r="Z62" i="10"/>
  <c r="W62" i="10"/>
  <c r="N62" i="10"/>
  <c r="K62" i="10"/>
  <c r="Q62" i="10" s="1"/>
  <c r="H62" i="10"/>
  <c r="S61" i="10"/>
  <c r="R61" i="10"/>
  <c r="P61" i="10"/>
  <c r="O61" i="10"/>
  <c r="Z61" i="10"/>
  <c r="W61" i="10"/>
  <c r="N61" i="10"/>
  <c r="T61" i="10" s="1"/>
  <c r="K61" i="10"/>
  <c r="H61" i="10"/>
  <c r="S60" i="10"/>
  <c r="R60" i="10"/>
  <c r="P60" i="10"/>
  <c r="O60" i="10"/>
  <c r="Z60" i="10"/>
  <c r="W60" i="10"/>
  <c r="N60" i="10"/>
  <c r="T60" i="10" s="1"/>
  <c r="K60" i="10"/>
  <c r="H60" i="10"/>
  <c r="S59" i="10"/>
  <c r="R59" i="10"/>
  <c r="P59" i="10"/>
  <c r="O59" i="10"/>
  <c r="Z59" i="10"/>
  <c r="W59" i="10"/>
  <c r="N59" i="10"/>
  <c r="K59" i="10"/>
  <c r="H59" i="10"/>
  <c r="S58" i="10"/>
  <c r="R58" i="10"/>
  <c r="P58" i="10"/>
  <c r="O58" i="10"/>
  <c r="Z58" i="10"/>
  <c r="W58" i="10"/>
  <c r="N58" i="10"/>
  <c r="K58" i="10"/>
  <c r="Q58" i="10" s="1"/>
  <c r="H58" i="10"/>
  <c r="S57" i="10"/>
  <c r="R57" i="10"/>
  <c r="P57" i="10"/>
  <c r="O57" i="10"/>
  <c r="Z57" i="10"/>
  <c r="W57" i="10"/>
  <c r="N57" i="10"/>
  <c r="T57" i="10" s="1"/>
  <c r="K57" i="10"/>
  <c r="H57" i="10"/>
  <c r="S56" i="10"/>
  <c r="R56" i="10"/>
  <c r="P56" i="10"/>
  <c r="O56" i="10"/>
  <c r="Z56" i="10"/>
  <c r="W56" i="10"/>
  <c r="N56" i="10"/>
  <c r="T56" i="10" s="1"/>
  <c r="K56" i="10"/>
  <c r="H56" i="10"/>
  <c r="S55" i="10"/>
  <c r="R55" i="10"/>
  <c r="P55" i="10"/>
  <c r="O55" i="10"/>
  <c r="Z55" i="10"/>
  <c r="W55" i="10"/>
  <c r="N55" i="10"/>
  <c r="K55" i="10"/>
  <c r="H55" i="10"/>
  <c r="S54" i="10"/>
  <c r="R54" i="10"/>
  <c r="P54" i="10"/>
  <c r="O54" i="10"/>
  <c r="Z54" i="10"/>
  <c r="W54" i="10"/>
  <c r="N54" i="10"/>
  <c r="K54" i="10"/>
  <c r="Q54" i="10" s="1"/>
  <c r="H54" i="10"/>
  <c r="S53" i="10"/>
  <c r="R53" i="10"/>
  <c r="P53" i="10"/>
  <c r="O53" i="10"/>
  <c r="Z53" i="10"/>
  <c r="W53" i="10"/>
  <c r="N53" i="10"/>
  <c r="T53" i="10" s="1"/>
  <c r="K53" i="10"/>
  <c r="H53" i="10"/>
  <c r="S52" i="10"/>
  <c r="R52" i="10"/>
  <c r="P52" i="10"/>
  <c r="O52" i="10"/>
  <c r="Z52" i="10"/>
  <c r="W52" i="10"/>
  <c r="N52" i="10"/>
  <c r="T52" i="10" s="1"/>
  <c r="K52" i="10"/>
  <c r="H52" i="10"/>
  <c r="S51" i="10"/>
  <c r="R51" i="10"/>
  <c r="P51" i="10"/>
  <c r="O51" i="10"/>
  <c r="Z51" i="10"/>
  <c r="W51" i="10"/>
  <c r="N51" i="10"/>
  <c r="K51" i="10"/>
  <c r="H51" i="10"/>
  <c r="S50" i="10"/>
  <c r="R50" i="10"/>
  <c r="P50" i="10"/>
  <c r="O50" i="10"/>
  <c r="Z50" i="10"/>
  <c r="W50" i="10"/>
  <c r="N50" i="10"/>
  <c r="K50" i="10"/>
  <c r="Q50" i="10" s="1"/>
  <c r="H50" i="10"/>
  <c r="S49" i="10"/>
  <c r="R49" i="10"/>
  <c r="P49" i="10"/>
  <c r="O49" i="10"/>
  <c r="Z49" i="10"/>
  <c r="W49" i="10"/>
  <c r="N49" i="10"/>
  <c r="T49" i="10" s="1"/>
  <c r="K49" i="10"/>
  <c r="H49" i="10"/>
  <c r="S48" i="10"/>
  <c r="R48" i="10"/>
  <c r="P48" i="10"/>
  <c r="O48" i="10"/>
  <c r="Z48" i="10"/>
  <c r="W48" i="10"/>
  <c r="N48" i="10"/>
  <c r="T48" i="10" s="1"/>
  <c r="K48" i="10"/>
  <c r="H48" i="10"/>
  <c r="S47" i="10"/>
  <c r="R47" i="10"/>
  <c r="P47" i="10"/>
  <c r="O47" i="10"/>
  <c r="Z47" i="10"/>
  <c r="W47" i="10"/>
  <c r="N47" i="10"/>
  <c r="K47" i="10"/>
  <c r="H47" i="10"/>
  <c r="S46" i="10"/>
  <c r="R46" i="10"/>
  <c r="P46" i="10"/>
  <c r="O46" i="10"/>
  <c r="Z46" i="10"/>
  <c r="W46" i="10"/>
  <c r="N46" i="10"/>
  <c r="K46" i="10"/>
  <c r="Q46" i="10" s="1"/>
  <c r="H46" i="10"/>
  <c r="S45" i="10"/>
  <c r="R45" i="10"/>
  <c r="P45" i="10"/>
  <c r="O45" i="10"/>
  <c r="Z45" i="10"/>
  <c r="W45" i="10"/>
  <c r="N45" i="10"/>
  <c r="T45" i="10" s="1"/>
  <c r="K45" i="10"/>
  <c r="H45" i="10"/>
  <c r="S44" i="10"/>
  <c r="R44" i="10"/>
  <c r="P44" i="10"/>
  <c r="O44" i="10"/>
  <c r="Z44" i="10"/>
  <c r="W44" i="10"/>
  <c r="N44" i="10"/>
  <c r="T44" i="10" s="1"/>
  <c r="K44" i="10"/>
  <c r="H44" i="10"/>
  <c r="S43" i="10"/>
  <c r="R43" i="10"/>
  <c r="P43" i="10"/>
  <c r="O43" i="10"/>
  <c r="Z43" i="10"/>
  <c r="W43" i="10"/>
  <c r="N43" i="10"/>
  <c r="K43" i="10"/>
  <c r="H43" i="10"/>
  <c r="S42" i="10"/>
  <c r="R42" i="10"/>
  <c r="P42" i="10"/>
  <c r="O42" i="10"/>
  <c r="Z42" i="10"/>
  <c r="W42" i="10"/>
  <c r="N42" i="10"/>
  <c r="K42" i="10"/>
  <c r="Q42" i="10" s="1"/>
  <c r="H42" i="10"/>
  <c r="S41" i="10"/>
  <c r="R41" i="10"/>
  <c r="P41" i="10"/>
  <c r="O41" i="10"/>
  <c r="Z41" i="10"/>
  <c r="W41" i="10"/>
  <c r="N41" i="10"/>
  <c r="T41" i="10" s="1"/>
  <c r="K41" i="10"/>
  <c r="H41" i="10"/>
  <c r="S40" i="10"/>
  <c r="R40" i="10"/>
  <c r="P40" i="10"/>
  <c r="O40" i="10"/>
  <c r="Z40" i="10"/>
  <c r="W40" i="10"/>
  <c r="N40" i="10"/>
  <c r="T40" i="10" s="1"/>
  <c r="K40" i="10"/>
  <c r="H40" i="10"/>
  <c r="S39" i="10"/>
  <c r="R39" i="10"/>
  <c r="P39" i="10"/>
  <c r="O39" i="10"/>
  <c r="Z39" i="10"/>
  <c r="W39" i="10"/>
  <c r="N39" i="10"/>
  <c r="K39" i="10"/>
  <c r="H39" i="10"/>
  <c r="S38" i="10"/>
  <c r="R38" i="10"/>
  <c r="P38" i="10"/>
  <c r="O38" i="10"/>
  <c r="Z38" i="10"/>
  <c r="W38" i="10"/>
  <c r="N38" i="10"/>
  <c r="K38" i="10"/>
  <c r="Q38" i="10" s="1"/>
  <c r="H38" i="10"/>
  <c r="S37" i="10"/>
  <c r="R37" i="10"/>
  <c r="P37" i="10"/>
  <c r="O37" i="10"/>
  <c r="Z37" i="10"/>
  <c r="W37" i="10"/>
  <c r="N37" i="10"/>
  <c r="T37" i="10" s="1"/>
  <c r="K37" i="10"/>
  <c r="H37" i="10"/>
  <c r="S36" i="10"/>
  <c r="R36" i="10"/>
  <c r="P36" i="10"/>
  <c r="O36" i="10"/>
  <c r="Z36" i="10"/>
  <c r="W36" i="10"/>
  <c r="N36" i="10"/>
  <c r="T36" i="10" s="1"/>
  <c r="K36" i="10"/>
  <c r="H36" i="10"/>
  <c r="S35" i="10"/>
  <c r="R35" i="10"/>
  <c r="P35" i="10"/>
  <c r="O35" i="10"/>
  <c r="Z35" i="10"/>
  <c r="W35" i="10"/>
  <c r="N35" i="10"/>
  <c r="K35" i="10"/>
  <c r="H35" i="10"/>
  <c r="S34" i="10"/>
  <c r="R34" i="10"/>
  <c r="P34" i="10"/>
  <c r="O34" i="10"/>
  <c r="Z34" i="10"/>
  <c r="W34" i="10"/>
  <c r="N34" i="10"/>
  <c r="K34" i="10"/>
  <c r="Q34" i="10" s="1"/>
  <c r="H34" i="10"/>
  <c r="S33" i="10"/>
  <c r="R33" i="10"/>
  <c r="P33" i="10"/>
  <c r="O33" i="10"/>
  <c r="Z33" i="10"/>
  <c r="W33" i="10"/>
  <c r="N33" i="10"/>
  <c r="T33" i="10" s="1"/>
  <c r="K33" i="10"/>
  <c r="H33" i="10"/>
  <c r="S32" i="10"/>
  <c r="R32" i="10"/>
  <c r="P32" i="10"/>
  <c r="O32" i="10"/>
  <c r="Z32" i="10"/>
  <c r="W32" i="10"/>
  <c r="N32" i="10"/>
  <c r="T32" i="10" s="1"/>
  <c r="K32" i="10"/>
  <c r="H32" i="10"/>
  <c r="S31" i="10"/>
  <c r="R31" i="10"/>
  <c r="P31" i="10"/>
  <c r="O31" i="10"/>
  <c r="Z31" i="10"/>
  <c r="W31" i="10"/>
  <c r="N31" i="10"/>
  <c r="K31" i="10"/>
  <c r="H31" i="10"/>
  <c r="S30" i="10"/>
  <c r="R30" i="10"/>
  <c r="P30" i="10"/>
  <c r="O30" i="10"/>
  <c r="Z30" i="10"/>
  <c r="W30" i="10"/>
  <c r="N30" i="10"/>
  <c r="K30" i="10"/>
  <c r="Q30" i="10" s="1"/>
  <c r="H30" i="10"/>
  <c r="S29" i="10"/>
  <c r="R29" i="10"/>
  <c r="P29" i="10"/>
  <c r="O29" i="10"/>
  <c r="Z29" i="10"/>
  <c r="W29" i="10"/>
  <c r="N29" i="10"/>
  <c r="T29" i="10" s="1"/>
  <c r="K29" i="10"/>
  <c r="H29" i="10"/>
  <c r="S28" i="10"/>
  <c r="R28" i="10"/>
  <c r="P28" i="10"/>
  <c r="O28" i="10"/>
  <c r="Z28" i="10"/>
  <c r="W28" i="10"/>
  <c r="N28" i="10"/>
  <c r="T28" i="10" s="1"/>
  <c r="K28" i="10"/>
  <c r="H28" i="10"/>
  <c r="S27" i="10"/>
  <c r="R27" i="10"/>
  <c r="P27" i="10"/>
  <c r="O27" i="10"/>
  <c r="Z27" i="10"/>
  <c r="W27" i="10"/>
  <c r="N27" i="10"/>
  <c r="K27" i="10"/>
  <c r="H27" i="10"/>
  <c r="S26" i="10"/>
  <c r="R26" i="10"/>
  <c r="P26" i="10"/>
  <c r="O26" i="10"/>
  <c r="Z26" i="10"/>
  <c r="W26" i="10"/>
  <c r="N26" i="10"/>
  <c r="K26" i="10"/>
  <c r="Q26" i="10" s="1"/>
  <c r="H26" i="10"/>
  <c r="S25" i="10"/>
  <c r="R25" i="10"/>
  <c r="P25" i="10"/>
  <c r="O25" i="10"/>
  <c r="Z25" i="10"/>
  <c r="W25" i="10"/>
  <c r="N25" i="10"/>
  <c r="T25" i="10" s="1"/>
  <c r="K25" i="10"/>
  <c r="H25" i="10"/>
  <c r="S24" i="10"/>
  <c r="R24" i="10"/>
  <c r="P24" i="10"/>
  <c r="O24" i="10"/>
  <c r="Z24" i="10"/>
  <c r="W24" i="10"/>
  <c r="N24" i="10"/>
  <c r="T24" i="10" s="1"/>
  <c r="K24" i="10"/>
  <c r="H24" i="10"/>
  <c r="S23" i="10"/>
  <c r="R23" i="10"/>
  <c r="P23" i="10"/>
  <c r="O23" i="10"/>
  <c r="Z23" i="10"/>
  <c r="W23" i="10"/>
  <c r="N23" i="10"/>
  <c r="K23" i="10"/>
  <c r="H23" i="10"/>
  <c r="S22" i="10"/>
  <c r="R22" i="10"/>
  <c r="P22" i="10"/>
  <c r="O22" i="10"/>
  <c r="Z22" i="10"/>
  <c r="W22" i="10"/>
  <c r="N22" i="10"/>
  <c r="K22" i="10"/>
  <c r="Q22" i="10" s="1"/>
  <c r="H22" i="10"/>
  <c r="S21" i="10"/>
  <c r="R21" i="10"/>
  <c r="P21" i="10"/>
  <c r="O21" i="10"/>
  <c r="Z21" i="10"/>
  <c r="W21" i="10"/>
  <c r="N21" i="10"/>
  <c r="T21" i="10" s="1"/>
  <c r="K21" i="10"/>
  <c r="H21" i="10"/>
  <c r="S20" i="10"/>
  <c r="R20" i="10"/>
  <c r="P20" i="10"/>
  <c r="O20" i="10"/>
  <c r="Z20" i="10"/>
  <c r="W20" i="10"/>
  <c r="N20" i="10"/>
  <c r="T20" i="10" s="1"/>
  <c r="K20" i="10"/>
  <c r="H20" i="10"/>
  <c r="S19" i="10"/>
  <c r="R19" i="10"/>
  <c r="P19" i="10"/>
  <c r="O19" i="10"/>
  <c r="Z19" i="10"/>
  <c r="W19" i="10"/>
  <c r="N19" i="10"/>
  <c r="K19" i="10"/>
  <c r="H19" i="10"/>
  <c r="S18" i="10"/>
  <c r="R18" i="10"/>
  <c r="P18" i="10"/>
  <c r="O18" i="10"/>
  <c r="Z18" i="10"/>
  <c r="W18" i="10"/>
  <c r="N18" i="10"/>
  <c r="K18" i="10"/>
  <c r="Q18" i="10" s="1"/>
  <c r="H18" i="10"/>
  <c r="S17" i="10"/>
  <c r="R17" i="10"/>
  <c r="P17" i="10"/>
  <c r="O17" i="10"/>
  <c r="Z17" i="10"/>
  <c r="W17" i="10"/>
  <c r="N17" i="10"/>
  <c r="T17" i="10" s="1"/>
  <c r="K17" i="10"/>
  <c r="H17" i="10"/>
  <c r="S16" i="10"/>
  <c r="R16" i="10"/>
  <c r="P16" i="10"/>
  <c r="O16" i="10"/>
  <c r="Z16" i="10"/>
  <c r="W16" i="10"/>
  <c r="N16" i="10"/>
  <c r="T16" i="10" s="1"/>
  <c r="K16" i="10"/>
  <c r="H16" i="10"/>
  <c r="S15" i="10"/>
  <c r="R15" i="10"/>
  <c r="P15" i="10"/>
  <c r="O15" i="10"/>
  <c r="Z15" i="10"/>
  <c r="W15" i="10"/>
  <c r="N15" i="10"/>
  <c r="K15" i="10"/>
  <c r="Q15" i="10" s="1"/>
  <c r="H15" i="10"/>
  <c r="S14" i="10"/>
  <c r="R14" i="10"/>
  <c r="P14" i="10"/>
  <c r="O14" i="10"/>
  <c r="Z14" i="10"/>
  <c r="W14" i="10"/>
  <c r="N14" i="10"/>
  <c r="T14" i="10" s="1"/>
  <c r="K14" i="10"/>
  <c r="Q14" i="10" s="1"/>
  <c r="H14" i="10"/>
  <c r="S13" i="10"/>
  <c r="R13" i="10"/>
  <c r="P13" i="10"/>
  <c r="O13" i="10"/>
  <c r="Z13" i="10"/>
  <c r="W13" i="10"/>
  <c r="N13" i="10"/>
  <c r="T13" i="10" s="1"/>
  <c r="K13" i="10"/>
  <c r="H13" i="10"/>
  <c r="S12" i="10"/>
  <c r="R12" i="10"/>
  <c r="P12" i="10"/>
  <c r="O12" i="10"/>
  <c r="Z12" i="10"/>
  <c r="W12" i="10"/>
  <c r="N12" i="10"/>
  <c r="T12" i="10" s="1"/>
  <c r="K12" i="10"/>
  <c r="H12" i="10"/>
  <c r="S11" i="10"/>
  <c r="R11" i="10"/>
  <c r="P11" i="10"/>
  <c r="O11" i="10"/>
  <c r="Z11" i="10"/>
  <c r="W11" i="10"/>
  <c r="N11" i="10"/>
  <c r="K11" i="10"/>
  <c r="Q11" i="10" s="1"/>
  <c r="H11" i="10"/>
  <c r="S10" i="10"/>
  <c r="R10" i="10"/>
  <c r="P10" i="10"/>
  <c r="O10" i="10"/>
  <c r="Z10" i="10"/>
  <c r="W10" i="10"/>
  <c r="N10" i="10"/>
  <c r="T10" i="10" s="1"/>
  <c r="K10" i="10"/>
  <c r="Q10" i="10" s="1"/>
  <c r="H10" i="10"/>
  <c r="S9" i="10"/>
  <c r="R9" i="10"/>
  <c r="P9" i="10"/>
  <c r="O9" i="10"/>
  <c r="Z9" i="10"/>
  <c r="W9" i="10"/>
  <c r="N9" i="10"/>
  <c r="T9" i="10" s="1"/>
  <c r="K9" i="10"/>
  <c r="H9" i="10"/>
  <c r="Y8" i="10"/>
  <c r="X8" i="10"/>
  <c r="V8" i="10"/>
  <c r="U8" i="10"/>
  <c r="M8" i="10"/>
  <c r="L8" i="10"/>
  <c r="J8" i="10"/>
  <c r="I8" i="10"/>
  <c r="G8" i="10"/>
  <c r="F8" i="10"/>
  <c r="S103" i="9"/>
  <c r="R103" i="9"/>
  <c r="P103" i="9"/>
  <c r="O103" i="9"/>
  <c r="Z103" i="9"/>
  <c r="W103" i="9"/>
  <c r="N103" i="9"/>
  <c r="T103" i="9" s="1"/>
  <c r="K103" i="9"/>
  <c r="H103" i="9"/>
  <c r="S102" i="9"/>
  <c r="R102" i="9"/>
  <c r="P102" i="9"/>
  <c r="O102" i="9"/>
  <c r="Z102" i="9"/>
  <c r="W102" i="9"/>
  <c r="N102" i="9"/>
  <c r="T102" i="9" s="1"/>
  <c r="K102" i="9"/>
  <c r="H102" i="9"/>
  <c r="S101" i="9"/>
  <c r="R101" i="9"/>
  <c r="P101" i="9"/>
  <c r="O101" i="9"/>
  <c r="Z101" i="9"/>
  <c r="W101" i="9"/>
  <c r="N101" i="9"/>
  <c r="K101" i="9"/>
  <c r="H101" i="9"/>
  <c r="S100" i="9"/>
  <c r="R100" i="9"/>
  <c r="P100" i="9"/>
  <c r="O100" i="9"/>
  <c r="Z100" i="9"/>
  <c r="W100" i="9"/>
  <c r="N100" i="9"/>
  <c r="K100" i="9"/>
  <c r="H100" i="9"/>
  <c r="S99" i="9"/>
  <c r="R99" i="9"/>
  <c r="P99" i="9"/>
  <c r="O99" i="9"/>
  <c r="Z99" i="9"/>
  <c r="W99" i="9"/>
  <c r="N99" i="9"/>
  <c r="T99" i="9" s="1"/>
  <c r="K99" i="9"/>
  <c r="H99" i="9"/>
  <c r="S98" i="9"/>
  <c r="R98" i="9"/>
  <c r="P98" i="9"/>
  <c r="O98" i="9"/>
  <c r="Z98" i="9"/>
  <c r="W98" i="9"/>
  <c r="N98" i="9"/>
  <c r="T98" i="9" s="1"/>
  <c r="K98" i="9"/>
  <c r="H98" i="9"/>
  <c r="S97" i="9"/>
  <c r="R97" i="9"/>
  <c r="P97" i="9"/>
  <c r="O97" i="9"/>
  <c r="Z97" i="9"/>
  <c r="W97" i="9"/>
  <c r="N97" i="9"/>
  <c r="K97" i="9"/>
  <c r="H97" i="9"/>
  <c r="S96" i="9"/>
  <c r="R96" i="9"/>
  <c r="P96" i="9"/>
  <c r="O96" i="9"/>
  <c r="Z96" i="9"/>
  <c r="W96" i="9"/>
  <c r="N96" i="9"/>
  <c r="K96" i="9"/>
  <c r="H96" i="9"/>
  <c r="S95" i="9"/>
  <c r="R95" i="9"/>
  <c r="P95" i="9"/>
  <c r="O95" i="9"/>
  <c r="Z95" i="9"/>
  <c r="W95" i="9"/>
  <c r="N95" i="9"/>
  <c r="T95" i="9" s="1"/>
  <c r="K95" i="9"/>
  <c r="H95" i="9"/>
  <c r="S94" i="9"/>
  <c r="R94" i="9"/>
  <c r="P94" i="9"/>
  <c r="O94" i="9"/>
  <c r="Z94" i="9"/>
  <c r="W94" i="9"/>
  <c r="N94" i="9"/>
  <c r="T94" i="9" s="1"/>
  <c r="K94" i="9"/>
  <c r="H94" i="9"/>
  <c r="S93" i="9"/>
  <c r="R93" i="9"/>
  <c r="P93" i="9"/>
  <c r="O93" i="9"/>
  <c r="Z93" i="9"/>
  <c r="W93" i="9"/>
  <c r="N93" i="9"/>
  <c r="K93" i="9"/>
  <c r="H93" i="9"/>
  <c r="S92" i="9"/>
  <c r="R92" i="9"/>
  <c r="P92" i="9"/>
  <c r="O92" i="9"/>
  <c r="Z92" i="9"/>
  <c r="W92" i="9"/>
  <c r="N92" i="9"/>
  <c r="K92" i="9"/>
  <c r="H92" i="9"/>
  <c r="S91" i="9"/>
  <c r="R91" i="9"/>
  <c r="P91" i="9"/>
  <c r="O91" i="9"/>
  <c r="Z91" i="9"/>
  <c r="W91" i="9"/>
  <c r="N91" i="9"/>
  <c r="T91" i="9" s="1"/>
  <c r="K91" i="9"/>
  <c r="H91" i="9"/>
  <c r="S90" i="9"/>
  <c r="R90" i="9"/>
  <c r="P90" i="9"/>
  <c r="O90" i="9"/>
  <c r="Z90" i="9"/>
  <c r="W90" i="9"/>
  <c r="N90" i="9"/>
  <c r="T90" i="9" s="1"/>
  <c r="K90" i="9"/>
  <c r="H90" i="9"/>
  <c r="S89" i="9"/>
  <c r="R89" i="9"/>
  <c r="P89" i="9"/>
  <c r="O89" i="9"/>
  <c r="Z89" i="9"/>
  <c r="W89" i="9"/>
  <c r="N89" i="9"/>
  <c r="K89" i="9"/>
  <c r="H89" i="9"/>
  <c r="S88" i="9"/>
  <c r="R88" i="9"/>
  <c r="P88" i="9"/>
  <c r="O88" i="9"/>
  <c r="Z88" i="9"/>
  <c r="W88" i="9"/>
  <c r="N88" i="9"/>
  <c r="K88" i="9"/>
  <c r="H88" i="9"/>
  <c r="S87" i="9"/>
  <c r="R87" i="9"/>
  <c r="P87" i="9"/>
  <c r="O87" i="9"/>
  <c r="Z87" i="9"/>
  <c r="W87" i="9"/>
  <c r="N87" i="9"/>
  <c r="T87" i="9" s="1"/>
  <c r="K87" i="9"/>
  <c r="H87" i="9"/>
  <c r="S86" i="9"/>
  <c r="R86" i="9"/>
  <c r="P86" i="9"/>
  <c r="O86" i="9"/>
  <c r="Z86" i="9"/>
  <c r="W86" i="9"/>
  <c r="N86" i="9"/>
  <c r="T86" i="9" s="1"/>
  <c r="K86" i="9"/>
  <c r="H86" i="9"/>
  <c r="S85" i="9"/>
  <c r="R85" i="9"/>
  <c r="P85" i="9"/>
  <c r="O85" i="9"/>
  <c r="Z85" i="9"/>
  <c r="W85" i="9"/>
  <c r="N85" i="9"/>
  <c r="K85" i="9"/>
  <c r="H85" i="9"/>
  <c r="S84" i="9"/>
  <c r="R84" i="9"/>
  <c r="P84" i="9"/>
  <c r="O84" i="9"/>
  <c r="Z84" i="9"/>
  <c r="W84" i="9"/>
  <c r="N84" i="9"/>
  <c r="K84" i="9"/>
  <c r="H84" i="9"/>
  <c r="S83" i="9"/>
  <c r="R83" i="9"/>
  <c r="P83" i="9"/>
  <c r="O83" i="9"/>
  <c r="Z83" i="9"/>
  <c r="W83" i="9"/>
  <c r="N83" i="9"/>
  <c r="T83" i="9" s="1"/>
  <c r="K83" i="9"/>
  <c r="H83" i="9"/>
  <c r="S82" i="9"/>
  <c r="R82" i="9"/>
  <c r="P82" i="9"/>
  <c r="O82" i="9"/>
  <c r="Z82" i="9"/>
  <c r="W82" i="9"/>
  <c r="N82" i="9"/>
  <c r="T82" i="9" s="1"/>
  <c r="K82" i="9"/>
  <c r="H82" i="9"/>
  <c r="S81" i="9"/>
  <c r="R81" i="9"/>
  <c r="P81" i="9"/>
  <c r="O81" i="9"/>
  <c r="Z81" i="9"/>
  <c r="W81" i="9"/>
  <c r="N81" i="9"/>
  <c r="K81" i="9"/>
  <c r="H81" i="9"/>
  <c r="S80" i="9"/>
  <c r="R80" i="9"/>
  <c r="P80" i="9"/>
  <c r="O80" i="9"/>
  <c r="Z80" i="9"/>
  <c r="W80" i="9"/>
  <c r="N80" i="9"/>
  <c r="K80" i="9"/>
  <c r="H80" i="9"/>
  <c r="S79" i="9"/>
  <c r="R79" i="9"/>
  <c r="P79" i="9"/>
  <c r="O79" i="9"/>
  <c r="Z79" i="9"/>
  <c r="W79" i="9"/>
  <c r="N79" i="9"/>
  <c r="T79" i="9" s="1"/>
  <c r="K79" i="9"/>
  <c r="H79" i="9"/>
  <c r="S78" i="9"/>
  <c r="R78" i="9"/>
  <c r="P78" i="9"/>
  <c r="O78" i="9"/>
  <c r="Z78" i="9"/>
  <c r="W78" i="9"/>
  <c r="N78" i="9"/>
  <c r="T78" i="9" s="1"/>
  <c r="K78" i="9"/>
  <c r="H78" i="9"/>
  <c r="S77" i="9"/>
  <c r="R77" i="9"/>
  <c r="P77" i="9"/>
  <c r="O77" i="9"/>
  <c r="Z77" i="9"/>
  <c r="W77" i="9"/>
  <c r="N77" i="9"/>
  <c r="K77" i="9"/>
  <c r="H77" i="9"/>
  <c r="S76" i="9"/>
  <c r="R76" i="9"/>
  <c r="P76" i="9"/>
  <c r="O76" i="9"/>
  <c r="Z76" i="9"/>
  <c r="W76" i="9"/>
  <c r="N76" i="9"/>
  <c r="K76" i="9"/>
  <c r="H76" i="9"/>
  <c r="S75" i="9"/>
  <c r="R75" i="9"/>
  <c r="P75" i="9"/>
  <c r="O75" i="9"/>
  <c r="Z75" i="9"/>
  <c r="W75" i="9"/>
  <c r="N75" i="9"/>
  <c r="T75" i="9" s="1"/>
  <c r="K75" i="9"/>
  <c r="H75" i="9"/>
  <c r="S74" i="9"/>
  <c r="R74" i="9"/>
  <c r="P74" i="9"/>
  <c r="O74" i="9"/>
  <c r="Z74" i="9"/>
  <c r="W74" i="9"/>
  <c r="N74" i="9"/>
  <c r="T74" i="9" s="1"/>
  <c r="K74" i="9"/>
  <c r="H74" i="9"/>
  <c r="S73" i="9"/>
  <c r="R73" i="9"/>
  <c r="P73" i="9"/>
  <c r="O73" i="9"/>
  <c r="Z73" i="9"/>
  <c r="W73" i="9"/>
  <c r="N73" i="9"/>
  <c r="K73" i="9"/>
  <c r="H73" i="9"/>
  <c r="S72" i="9"/>
  <c r="R72" i="9"/>
  <c r="P72" i="9"/>
  <c r="O72" i="9"/>
  <c r="Z72" i="9"/>
  <c r="W72" i="9"/>
  <c r="N72" i="9"/>
  <c r="K72" i="9"/>
  <c r="H72" i="9"/>
  <c r="S71" i="9"/>
  <c r="R71" i="9"/>
  <c r="P71" i="9"/>
  <c r="O71" i="9"/>
  <c r="Z71" i="9"/>
  <c r="W71" i="9"/>
  <c r="N71" i="9"/>
  <c r="T71" i="9" s="1"/>
  <c r="K71" i="9"/>
  <c r="H71" i="9"/>
  <c r="S70" i="9"/>
  <c r="R70" i="9"/>
  <c r="P70" i="9"/>
  <c r="O70" i="9"/>
  <c r="Z70" i="9"/>
  <c r="W70" i="9"/>
  <c r="N70" i="9"/>
  <c r="T70" i="9" s="1"/>
  <c r="K70" i="9"/>
  <c r="H70" i="9"/>
  <c r="S69" i="9"/>
  <c r="R69" i="9"/>
  <c r="P69" i="9"/>
  <c r="O69" i="9"/>
  <c r="Z69" i="9"/>
  <c r="W69" i="9"/>
  <c r="N69" i="9"/>
  <c r="K69" i="9"/>
  <c r="H69" i="9"/>
  <c r="S68" i="9"/>
  <c r="R68" i="9"/>
  <c r="P68" i="9"/>
  <c r="O68" i="9"/>
  <c r="Z68" i="9"/>
  <c r="W68" i="9"/>
  <c r="N68" i="9"/>
  <c r="K68" i="9"/>
  <c r="H68" i="9"/>
  <c r="S67" i="9"/>
  <c r="R67" i="9"/>
  <c r="P67" i="9"/>
  <c r="O67" i="9"/>
  <c r="Z67" i="9"/>
  <c r="W67" i="9"/>
  <c r="N67" i="9"/>
  <c r="T67" i="9" s="1"/>
  <c r="K67" i="9"/>
  <c r="H67" i="9"/>
  <c r="S66" i="9"/>
  <c r="R66" i="9"/>
  <c r="P66" i="9"/>
  <c r="O66" i="9"/>
  <c r="Z66" i="9"/>
  <c r="W66" i="9"/>
  <c r="N66" i="9"/>
  <c r="T66" i="9" s="1"/>
  <c r="K66" i="9"/>
  <c r="H66" i="9"/>
  <c r="S65" i="9"/>
  <c r="R65" i="9"/>
  <c r="P65" i="9"/>
  <c r="O65" i="9"/>
  <c r="Z65" i="9"/>
  <c r="W65" i="9"/>
  <c r="N65" i="9"/>
  <c r="K65" i="9"/>
  <c r="H65" i="9"/>
  <c r="S64" i="9"/>
  <c r="R64" i="9"/>
  <c r="P64" i="9"/>
  <c r="O64" i="9"/>
  <c r="Z64" i="9"/>
  <c r="W64" i="9"/>
  <c r="N64" i="9"/>
  <c r="K64" i="9"/>
  <c r="H64" i="9"/>
  <c r="S63" i="9"/>
  <c r="R63" i="9"/>
  <c r="P63" i="9"/>
  <c r="O63" i="9"/>
  <c r="Z63" i="9"/>
  <c r="W63" i="9"/>
  <c r="N63" i="9"/>
  <c r="T63" i="9" s="1"/>
  <c r="K63" i="9"/>
  <c r="H63" i="9"/>
  <c r="S62" i="9"/>
  <c r="R62" i="9"/>
  <c r="P62" i="9"/>
  <c r="O62" i="9"/>
  <c r="Z62" i="9"/>
  <c r="W62" i="9"/>
  <c r="N62" i="9"/>
  <c r="T62" i="9" s="1"/>
  <c r="K62" i="9"/>
  <c r="H62" i="9"/>
  <c r="S61" i="9"/>
  <c r="R61" i="9"/>
  <c r="P61" i="9"/>
  <c r="O61" i="9"/>
  <c r="Z61" i="9"/>
  <c r="W61" i="9"/>
  <c r="N61" i="9"/>
  <c r="K61" i="9"/>
  <c r="H61" i="9"/>
  <c r="S60" i="9"/>
  <c r="R60" i="9"/>
  <c r="P60" i="9"/>
  <c r="O60" i="9"/>
  <c r="Z60" i="9"/>
  <c r="W60" i="9"/>
  <c r="N60" i="9"/>
  <c r="K60" i="9"/>
  <c r="H60" i="9"/>
  <c r="S59" i="9"/>
  <c r="R59" i="9"/>
  <c r="P59" i="9"/>
  <c r="O59" i="9"/>
  <c r="Z59" i="9"/>
  <c r="W59" i="9"/>
  <c r="N59" i="9"/>
  <c r="T59" i="9" s="1"/>
  <c r="K59" i="9"/>
  <c r="H59" i="9"/>
  <c r="S58" i="9"/>
  <c r="R58" i="9"/>
  <c r="P58" i="9"/>
  <c r="O58" i="9"/>
  <c r="Z58" i="9"/>
  <c r="W58" i="9"/>
  <c r="N58" i="9"/>
  <c r="T58" i="9" s="1"/>
  <c r="K58" i="9"/>
  <c r="H58" i="9"/>
  <c r="S57" i="9"/>
  <c r="R57" i="9"/>
  <c r="P57" i="9"/>
  <c r="O57" i="9"/>
  <c r="Z57" i="9"/>
  <c r="W57" i="9"/>
  <c r="N57" i="9"/>
  <c r="K57" i="9"/>
  <c r="H57" i="9"/>
  <c r="S56" i="9"/>
  <c r="R56" i="9"/>
  <c r="P56" i="9"/>
  <c r="O56" i="9"/>
  <c r="Z56" i="9"/>
  <c r="W56" i="9"/>
  <c r="N56" i="9"/>
  <c r="K56" i="9"/>
  <c r="H56" i="9"/>
  <c r="S55" i="9"/>
  <c r="R55" i="9"/>
  <c r="P55" i="9"/>
  <c r="O55" i="9"/>
  <c r="Z55" i="9"/>
  <c r="W55" i="9"/>
  <c r="N55" i="9"/>
  <c r="T55" i="9" s="1"/>
  <c r="K55" i="9"/>
  <c r="H55" i="9"/>
  <c r="S54" i="9"/>
  <c r="R54" i="9"/>
  <c r="P54" i="9"/>
  <c r="O54" i="9"/>
  <c r="Z54" i="9"/>
  <c r="W54" i="9"/>
  <c r="N54" i="9"/>
  <c r="T54" i="9" s="1"/>
  <c r="K54" i="9"/>
  <c r="H54" i="9"/>
  <c r="S53" i="9"/>
  <c r="R53" i="9"/>
  <c r="P53" i="9"/>
  <c r="O53" i="9"/>
  <c r="Z53" i="9"/>
  <c r="W53" i="9"/>
  <c r="N53" i="9"/>
  <c r="K53" i="9"/>
  <c r="H53" i="9"/>
  <c r="S52" i="9"/>
  <c r="R52" i="9"/>
  <c r="P52" i="9"/>
  <c r="O52" i="9"/>
  <c r="Z52" i="9"/>
  <c r="W52" i="9"/>
  <c r="N52" i="9"/>
  <c r="K52" i="9"/>
  <c r="H52" i="9"/>
  <c r="S51" i="9"/>
  <c r="R51" i="9"/>
  <c r="P51" i="9"/>
  <c r="O51" i="9"/>
  <c r="Z51" i="9"/>
  <c r="W51" i="9"/>
  <c r="N51" i="9"/>
  <c r="T51" i="9" s="1"/>
  <c r="K51" i="9"/>
  <c r="H51" i="9"/>
  <c r="S50" i="9"/>
  <c r="R50" i="9"/>
  <c r="P50" i="9"/>
  <c r="O50" i="9"/>
  <c r="Z50" i="9"/>
  <c r="W50" i="9"/>
  <c r="N50" i="9"/>
  <c r="T50" i="9" s="1"/>
  <c r="K50" i="9"/>
  <c r="H50" i="9"/>
  <c r="S49" i="9"/>
  <c r="R49" i="9"/>
  <c r="P49" i="9"/>
  <c r="O49" i="9"/>
  <c r="Z49" i="9"/>
  <c r="W49" i="9"/>
  <c r="N49" i="9"/>
  <c r="K49" i="9"/>
  <c r="H49" i="9"/>
  <c r="S48" i="9"/>
  <c r="R48" i="9"/>
  <c r="P48" i="9"/>
  <c r="O48" i="9"/>
  <c r="Z48" i="9"/>
  <c r="W48" i="9"/>
  <c r="N48" i="9"/>
  <c r="K48" i="9"/>
  <c r="H48" i="9"/>
  <c r="S47" i="9"/>
  <c r="R47" i="9"/>
  <c r="P47" i="9"/>
  <c r="O47" i="9"/>
  <c r="Z47" i="9"/>
  <c r="W47" i="9"/>
  <c r="N47" i="9"/>
  <c r="T47" i="9" s="1"/>
  <c r="K47" i="9"/>
  <c r="H47" i="9"/>
  <c r="S46" i="9"/>
  <c r="R46" i="9"/>
  <c r="P46" i="9"/>
  <c r="O46" i="9"/>
  <c r="Z46" i="9"/>
  <c r="W46" i="9"/>
  <c r="N46" i="9"/>
  <c r="T46" i="9" s="1"/>
  <c r="K46" i="9"/>
  <c r="H46" i="9"/>
  <c r="S45" i="9"/>
  <c r="R45" i="9"/>
  <c r="P45" i="9"/>
  <c r="O45" i="9"/>
  <c r="Z45" i="9"/>
  <c r="W45" i="9"/>
  <c r="N45" i="9"/>
  <c r="T45" i="9" s="1"/>
  <c r="K45" i="9"/>
  <c r="H45" i="9"/>
  <c r="S44" i="9"/>
  <c r="R44" i="9"/>
  <c r="P44" i="9"/>
  <c r="O44" i="9"/>
  <c r="Z44" i="9"/>
  <c r="W44" i="9"/>
  <c r="N44" i="9"/>
  <c r="K44" i="9"/>
  <c r="H44" i="9"/>
  <c r="S43" i="9"/>
  <c r="R43" i="9"/>
  <c r="P43" i="9"/>
  <c r="O43" i="9"/>
  <c r="Z43" i="9"/>
  <c r="W43" i="9"/>
  <c r="N43" i="9"/>
  <c r="T43" i="9" s="1"/>
  <c r="K43" i="9"/>
  <c r="H43" i="9"/>
  <c r="S42" i="9"/>
  <c r="R42" i="9"/>
  <c r="P42" i="9"/>
  <c r="O42" i="9"/>
  <c r="Z42" i="9"/>
  <c r="W42" i="9"/>
  <c r="N42" i="9"/>
  <c r="T42" i="9" s="1"/>
  <c r="K42" i="9"/>
  <c r="Q42" i="9" s="1"/>
  <c r="H42" i="9"/>
  <c r="S41" i="9"/>
  <c r="R41" i="9"/>
  <c r="P41" i="9"/>
  <c r="O41" i="9"/>
  <c r="Z41" i="9"/>
  <c r="W41" i="9"/>
  <c r="N41" i="9"/>
  <c r="T41" i="9" s="1"/>
  <c r="K41" i="9"/>
  <c r="H41" i="9"/>
  <c r="S40" i="9"/>
  <c r="R40" i="9"/>
  <c r="P40" i="9"/>
  <c r="O40" i="9"/>
  <c r="Z40" i="9"/>
  <c r="W40" i="9"/>
  <c r="N40" i="9"/>
  <c r="K40" i="9"/>
  <c r="H40" i="9"/>
  <c r="S39" i="9"/>
  <c r="R39" i="9"/>
  <c r="P39" i="9"/>
  <c r="O39" i="9"/>
  <c r="Z39" i="9"/>
  <c r="W39" i="9"/>
  <c r="N39" i="9"/>
  <c r="T39" i="9" s="1"/>
  <c r="K39" i="9"/>
  <c r="H39" i="9"/>
  <c r="S38" i="9"/>
  <c r="R38" i="9"/>
  <c r="P38" i="9"/>
  <c r="O38" i="9"/>
  <c r="Z38" i="9"/>
  <c r="W38" i="9"/>
  <c r="N38" i="9"/>
  <c r="T38" i="9" s="1"/>
  <c r="K38" i="9"/>
  <c r="Q38" i="9" s="1"/>
  <c r="H38" i="9"/>
  <c r="S37" i="9"/>
  <c r="R37" i="9"/>
  <c r="P37" i="9"/>
  <c r="O37" i="9"/>
  <c r="Z37" i="9"/>
  <c r="W37" i="9"/>
  <c r="N37" i="9"/>
  <c r="T37" i="9" s="1"/>
  <c r="K37" i="9"/>
  <c r="H37" i="9"/>
  <c r="S36" i="9"/>
  <c r="R36" i="9"/>
  <c r="P36" i="9"/>
  <c r="O36" i="9"/>
  <c r="Z36" i="9"/>
  <c r="W36" i="9"/>
  <c r="N36" i="9"/>
  <c r="K36" i="9"/>
  <c r="H36" i="9"/>
  <c r="S35" i="9"/>
  <c r="R35" i="9"/>
  <c r="P35" i="9"/>
  <c r="O35" i="9"/>
  <c r="Z35" i="9"/>
  <c r="W35" i="9"/>
  <c r="N35" i="9"/>
  <c r="T35" i="9" s="1"/>
  <c r="K35" i="9"/>
  <c r="H35" i="9"/>
  <c r="S34" i="9"/>
  <c r="R34" i="9"/>
  <c r="P34" i="9"/>
  <c r="O34" i="9"/>
  <c r="Z34" i="9"/>
  <c r="W34" i="9"/>
  <c r="N34" i="9"/>
  <c r="T34" i="9" s="1"/>
  <c r="K34" i="9"/>
  <c r="Q34" i="9" s="1"/>
  <c r="H34" i="9"/>
  <c r="S33" i="9"/>
  <c r="R33" i="9"/>
  <c r="P33" i="9"/>
  <c r="O33" i="9"/>
  <c r="Z33" i="9"/>
  <c r="W33" i="9"/>
  <c r="N33" i="9"/>
  <c r="T33" i="9" s="1"/>
  <c r="K33" i="9"/>
  <c r="H33" i="9"/>
  <c r="S32" i="9"/>
  <c r="R32" i="9"/>
  <c r="P32" i="9"/>
  <c r="O32" i="9"/>
  <c r="Z32" i="9"/>
  <c r="W32" i="9"/>
  <c r="N32" i="9"/>
  <c r="K32" i="9"/>
  <c r="H32" i="9"/>
  <c r="S31" i="9"/>
  <c r="R31" i="9"/>
  <c r="P31" i="9"/>
  <c r="O31" i="9"/>
  <c r="Z31" i="9"/>
  <c r="W31" i="9"/>
  <c r="N31" i="9"/>
  <c r="K31" i="9"/>
  <c r="H31" i="9"/>
  <c r="S30" i="9"/>
  <c r="R30" i="9"/>
  <c r="P30" i="9"/>
  <c r="O30" i="9"/>
  <c r="Z30" i="9"/>
  <c r="W30" i="9"/>
  <c r="N30" i="9"/>
  <c r="T30" i="9" s="1"/>
  <c r="K30" i="9"/>
  <c r="H30" i="9"/>
  <c r="S29" i="9"/>
  <c r="R29" i="9"/>
  <c r="P29" i="9"/>
  <c r="O29" i="9"/>
  <c r="Z29" i="9"/>
  <c r="W29" i="9"/>
  <c r="N29" i="9"/>
  <c r="T29" i="9" s="1"/>
  <c r="K29" i="9"/>
  <c r="H29" i="9"/>
  <c r="S28" i="9"/>
  <c r="R28" i="9"/>
  <c r="P28" i="9"/>
  <c r="O28" i="9"/>
  <c r="Z28" i="9"/>
  <c r="W28" i="9"/>
  <c r="N28" i="9"/>
  <c r="K28" i="9"/>
  <c r="H28" i="9"/>
  <c r="S27" i="9"/>
  <c r="R27" i="9"/>
  <c r="P27" i="9"/>
  <c r="O27" i="9"/>
  <c r="Z27" i="9"/>
  <c r="W27" i="9"/>
  <c r="N27" i="9"/>
  <c r="T27" i="9" s="1"/>
  <c r="K27" i="9"/>
  <c r="H27" i="9"/>
  <c r="S26" i="9"/>
  <c r="R26" i="9"/>
  <c r="P26" i="9"/>
  <c r="O26" i="9"/>
  <c r="Z26" i="9"/>
  <c r="W26" i="9"/>
  <c r="N26" i="9"/>
  <c r="T26" i="9" s="1"/>
  <c r="K26" i="9"/>
  <c r="Q26" i="9" s="1"/>
  <c r="H26" i="9"/>
  <c r="S25" i="9"/>
  <c r="R25" i="9"/>
  <c r="P25" i="9"/>
  <c r="O25" i="9"/>
  <c r="Z25" i="9"/>
  <c r="W25" i="9"/>
  <c r="N25" i="9"/>
  <c r="T25" i="9" s="1"/>
  <c r="K25" i="9"/>
  <c r="H25" i="9"/>
  <c r="S24" i="9"/>
  <c r="R24" i="9"/>
  <c r="P24" i="9"/>
  <c r="O24" i="9"/>
  <c r="Z24" i="9"/>
  <c r="W24" i="9"/>
  <c r="N24" i="9"/>
  <c r="K24" i="9"/>
  <c r="H24" i="9"/>
  <c r="S23" i="9"/>
  <c r="R23" i="9"/>
  <c r="P23" i="9"/>
  <c r="O23" i="9"/>
  <c r="Z23" i="9"/>
  <c r="W23" i="9"/>
  <c r="N23" i="9"/>
  <c r="T23" i="9" s="1"/>
  <c r="K23" i="9"/>
  <c r="H23" i="9"/>
  <c r="S22" i="9"/>
  <c r="R22" i="9"/>
  <c r="P22" i="9"/>
  <c r="O22" i="9"/>
  <c r="Z22" i="9"/>
  <c r="W22" i="9"/>
  <c r="N22" i="9"/>
  <c r="T22" i="9" s="1"/>
  <c r="K22" i="9"/>
  <c r="Q22" i="9" s="1"/>
  <c r="H22" i="9"/>
  <c r="S21" i="9"/>
  <c r="R21" i="9"/>
  <c r="P21" i="9"/>
  <c r="O21" i="9"/>
  <c r="Z21" i="9"/>
  <c r="W21" i="9"/>
  <c r="N21" i="9"/>
  <c r="T21" i="9" s="1"/>
  <c r="K21" i="9"/>
  <c r="H21" i="9"/>
  <c r="S20" i="9"/>
  <c r="R20" i="9"/>
  <c r="P20" i="9"/>
  <c r="O20" i="9"/>
  <c r="Z20" i="9"/>
  <c r="W20" i="9"/>
  <c r="N20" i="9"/>
  <c r="K20" i="9"/>
  <c r="H20" i="9"/>
  <c r="S19" i="9"/>
  <c r="R19" i="9"/>
  <c r="P19" i="9"/>
  <c r="O19" i="9"/>
  <c r="Z19" i="9"/>
  <c r="W19" i="9"/>
  <c r="N19" i="9"/>
  <c r="K19" i="9"/>
  <c r="H19" i="9"/>
  <c r="S18" i="9"/>
  <c r="R18" i="9"/>
  <c r="P18" i="9"/>
  <c r="O18" i="9"/>
  <c r="Z18" i="9"/>
  <c r="W18" i="9"/>
  <c r="N18" i="9"/>
  <c r="T18" i="9" s="1"/>
  <c r="K18" i="9"/>
  <c r="Q18" i="9" s="1"/>
  <c r="H18" i="9"/>
  <c r="S17" i="9"/>
  <c r="R17" i="9"/>
  <c r="P17" i="9"/>
  <c r="O17" i="9"/>
  <c r="Z17" i="9"/>
  <c r="W17" i="9"/>
  <c r="N17" i="9"/>
  <c r="T17" i="9" s="1"/>
  <c r="K17" i="9"/>
  <c r="H17" i="9"/>
  <c r="S16" i="9"/>
  <c r="R16" i="9"/>
  <c r="P16" i="9"/>
  <c r="O16" i="9"/>
  <c r="Z16" i="9"/>
  <c r="W16" i="9"/>
  <c r="N16" i="9"/>
  <c r="K16" i="9"/>
  <c r="H16" i="9"/>
  <c r="S15" i="9"/>
  <c r="R15" i="9"/>
  <c r="P15" i="9"/>
  <c r="O15" i="9"/>
  <c r="Z15" i="9"/>
  <c r="W15" i="9"/>
  <c r="N15" i="9"/>
  <c r="K15" i="9"/>
  <c r="H15" i="9"/>
  <c r="S14" i="9"/>
  <c r="R14" i="9"/>
  <c r="P14" i="9"/>
  <c r="O14" i="9"/>
  <c r="Z14" i="9"/>
  <c r="W14" i="9"/>
  <c r="N14" i="9"/>
  <c r="T14" i="9" s="1"/>
  <c r="K14" i="9"/>
  <c r="Q14" i="9" s="1"/>
  <c r="H14" i="9"/>
  <c r="S13" i="9"/>
  <c r="R13" i="9"/>
  <c r="P13" i="9"/>
  <c r="O13" i="9"/>
  <c r="Z13" i="9"/>
  <c r="W13" i="9"/>
  <c r="N13" i="9"/>
  <c r="T13" i="9" s="1"/>
  <c r="K13" i="9"/>
  <c r="H13" i="9"/>
  <c r="S12" i="9"/>
  <c r="R12" i="9"/>
  <c r="P12" i="9"/>
  <c r="O12" i="9"/>
  <c r="Z12" i="9"/>
  <c r="W12" i="9"/>
  <c r="N12" i="9"/>
  <c r="K12" i="9"/>
  <c r="H12" i="9"/>
  <c r="S11" i="9"/>
  <c r="R11" i="9"/>
  <c r="P11" i="9"/>
  <c r="O11" i="9"/>
  <c r="Z11" i="9"/>
  <c r="W11" i="9"/>
  <c r="N11" i="9"/>
  <c r="K11" i="9"/>
  <c r="H11" i="9"/>
  <c r="S10" i="9"/>
  <c r="R10" i="9"/>
  <c r="P10" i="9"/>
  <c r="O10" i="9"/>
  <c r="Z10" i="9"/>
  <c r="W10" i="9"/>
  <c r="N10" i="9"/>
  <c r="T10" i="9" s="1"/>
  <c r="K10" i="9"/>
  <c r="Q10" i="9" s="1"/>
  <c r="H10" i="9"/>
  <c r="S9" i="9"/>
  <c r="R9" i="9"/>
  <c r="P9" i="9"/>
  <c r="O9" i="9"/>
  <c r="Z9" i="9"/>
  <c r="W9" i="9"/>
  <c r="W8" i="9" s="1"/>
  <c r="N9" i="9"/>
  <c r="K9" i="9"/>
  <c r="H9" i="9"/>
  <c r="R8" i="9"/>
  <c r="Y8" i="9"/>
  <c r="X8" i="9"/>
  <c r="V8" i="9"/>
  <c r="U8" i="9"/>
  <c r="M8" i="9"/>
  <c r="L8" i="9"/>
  <c r="J8" i="9"/>
  <c r="I8" i="9"/>
  <c r="H8" i="9"/>
  <c r="G8" i="9"/>
  <c r="F8" i="9"/>
  <c r="S24" i="8"/>
  <c r="R24" i="8"/>
  <c r="P24" i="8"/>
  <c r="O24" i="8"/>
  <c r="Z24" i="8"/>
  <c r="W24" i="8"/>
  <c r="N24" i="8"/>
  <c r="K24" i="8"/>
  <c r="H24" i="8"/>
  <c r="S23" i="8"/>
  <c r="R23" i="8"/>
  <c r="P23" i="8"/>
  <c r="O23" i="8"/>
  <c r="Z23" i="8"/>
  <c r="W23" i="8"/>
  <c r="N23" i="8"/>
  <c r="T23" i="8" s="1"/>
  <c r="K23" i="8"/>
  <c r="Q23" i="8" s="1"/>
  <c r="H23" i="8"/>
  <c r="S22" i="8"/>
  <c r="R22" i="8"/>
  <c r="P22" i="8"/>
  <c r="O22" i="8"/>
  <c r="Z22" i="8"/>
  <c r="W22" i="8"/>
  <c r="N22" i="8"/>
  <c r="T22" i="8" s="1"/>
  <c r="K22" i="8"/>
  <c r="H22" i="8"/>
  <c r="S21" i="8"/>
  <c r="R21" i="8"/>
  <c r="P21" i="8"/>
  <c r="O21" i="8"/>
  <c r="Z21" i="8"/>
  <c r="W21" i="8"/>
  <c r="N21" i="8"/>
  <c r="K21" i="8"/>
  <c r="H21" i="8"/>
  <c r="S20" i="8"/>
  <c r="R20" i="8"/>
  <c r="P20" i="8"/>
  <c r="O20" i="8"/>
  <c r="Z20" i="8"/>
  <c r="W20" i="8"/>
  <c r="N20" i="8"/>
  <c r="K20" i="8"/>
  <c r="Q20" i="8" s="1"/>
  <c r="H20" i="8"/>
  <c r="S19" i="8"/>
  <c r="R19" i="8"/>
  <c r="P19" i="8"/>
  <c r="O19" i="8"/>
  <c r="Z19" i="8"/>
  <c r="W19" i="8"/>
  <c r="N19" i="8"/>
  <c r="T19" i="8" s="1"/>
  <c r="K19" i="8"/>
  <c r="Q19" i="8" s="1"/>
  <c r="H19" i="8"/>
  <c r="S18" i="8"/>
  <c r="R18" i="8"/>
  <c r="P18" i="8"/>
  <c r="O18" i="8"/>
  <c r="Z18" i="8"/>
  <c r="W18" i="8"/>
  <c r="N18" i="8"/>
  <c r="K18" i="8"/>
  <c r="H18" i="8"/>
  <c r="S17" i="8"/>
  <c r="R17" i="8"/>
  <c r="P17" i="8"/>
  <c r="O17" i="8"/>
  <c r="Z17" i="8"/>
  <c r="W17" i="8"/>
  <c r="N17" i="8"/>
  <c r="K17" i="8"/>
  <c r="H17" i="8"/>
  <c r="S16" i="8"/>
  <c r="R16" i="8"/>
  <c r="P16" i="8"/>
  <c r="O16" i="8"/>
  <c r="Z16" i="8"/>
  <c r="W16" i="8"/>
  <c r="N16" i="8"/>
  <c r="K16" i="8"/>
  <c r="Q16" i="8" s="1"/>
  <c r="H16" i="8"/>
  <c r="S15" i="8"/>
  <c r="R15" i="8"/>
  <c r="P15" i="8"/>
  <c r="O15" i="8"/>
  <c r="Z15" i="8"/>
  <c r="W15" i="8"/>
  <c r="N15" i="8"/>
  <c r="T15" i="8" s="1"/>
  <c r="K15" i="8"/>
  <c r="Q15" i="8" s="1"/>
  <c r="H15" i="8"/>
  <c r="S14" i="8"/>
  <c r="R14" i="8"/>
  <c r="P14" i="8"/>
  <c r="O14" i="8"/>
  <c r="Z14" i="8"/>
  <c r="W14" i="8"/>
  <c r="N14" i="8"/>
  <c r="T14" i="8" s="1"/>
  <c r="K14" i="8"/>
  <c r="H14" i="8"/>
  <c r="S13" i="8"/>
  <c r="R13" i="8"/>
  <c r="P13" i="8"/>
  <c r="O13" i="8"/>
  <c r="Z13" i="8"/>
  <c r="W13" i="8"/>
  <c r="N13" i="8"/>
  <c r="K13" i="8"/>
  <c r="H13" i="8"/>
  <c r="S12" i="8"/>
  <c r="R12" i="8"/>
  <c r="P12" i="8"/>
  <c r="O12" i="8"/>
  <c r="Z12" i="8"/>
  <c r="W12" i="8"/>
  <c r="N12" i="8"/>
  <c r="K12" i="8"/>
  <c r="H12" i="8"/>
  <c r="S11" i="8"/>
  <c r="R11" i="8"/>
  <c r="P11" i="8"/>
  <c r="O11" i="8"/>
  <c r="Z11" i="8"/>
  <c r="W11" i="8"/>
  <c r="N11" i="8"/>
  <c r="T11" i="8" s="1"/>
  <c r="K11" i="8"/>
  <c r="Q11" i="8" s="1"/>
  <c r="H11" i="8"/>
  <c r="S10" i="8"/>
  <c r="R10" i="8"/>
  <c r="P10" i="8"/>
  <c r="O10" i="8"/>
  <c r="Z10" i="8"/>
  <c r="W10" i="8"/>
  <c r="N10" i="8"/>
  <c r="K10" i="8"/>
  <c r="H10" i="8"/>
  <c r="S9" i="8"/>
  <c r="R9" i="8"/>
  <c r="P9" i="8"/>
  <c r="O9" i="8"/>
  <c r="Z9" i="8"/>
  <c r="W9" i="8"/>
  <c r="N9" i="8"/>
  <c r="K9" i="8"/>
  <c r="H9" i="8"/>
  <c r="S8" i="8"/>
  <c r="Y8" i="8"/>
  <c r="X8" i="8"/>
  <c r="V8" i="8"/>
  <c r="U8" i="8"/>
  <c r="M8" i="8"/>
  <c r="L8" i="8"/>
  <c r="J8" i="8"/>
  <c r="I8" i="8"/>
  <c r="G8" i="8"/>
  <c r="F8" i="8"/>
  <c r="S31" i="7"/>
  <c r="R31" i="7"/>
  <c r="P31" i="7"/>
  <c r="O31" i="7"/>
  <c r="Z31" i="7"/>
  <c r="W31" i="7"/>
  <c r="N31" i="7"/>
  <c r="K31" i="7"/>
  <c r="H31" i="7"/>
  <c r="S30" i="7"/>
  <c r="R30" i="7"/>
  <c r="P30" i="7"/>
  <c r="O30" i="7"/>
  <c r="Z30" i="7"/>
  <c r="W30" i="7"/>
  <c r="N30" i="7"/>
  <c r="T30" i="7" s="1"/>
  <c r="K30" i="7"/>
  <c r="H30" i="7"/>
  <c r="S29" i="7"/>
  <c r="R29" i="7"/>
  <c r="P29" i="7"/>
  <c r="O29" i="7"/>
  <c r="Z29" i="7"/>
  <c r="W29" i="7"/>
  <c r="N29" i="7"/>
  <c r="T29" i="7" s="1"/>
  <c r="K29" i="7"/>
  <c r="H29" i="7"/>
  <c r="S28" i="7"/>
  <c r="R28" i="7"/>
  <c r="P28" i="7"/>
  <c r="O28" i="7"/>
  <c r="Z28" i="7"/>
  <c r="W28" i="7"/>
  <c r="N28" i="7"/>
  <c r="K28" i="7"/>
  <c r="H28" i="7"/>
  <c r="S27" i="7"/>
  <c r="R27" i="7"/>
  <c r="P27" i="7"/>
  <c r="O27" i="7"/>
  <c r="Z27" i="7"/>
  <c r="W27" i="7"/>
  <c r="N27" i="7"/>
  <c r="K27" i="7"/>
  <c r="H27" i="7"/>
  <c r="S26" i="7"/>
  <c r="R26" i="7"/>
  <c r="P26" i="7"/>
  <c r="O26" i="7"/>
  <c r="Z26" i="7"/>
  <c r="W26" i="7"/>
  <c r="N26" i="7"/>
  <c r="T26" i="7" s="1"/>
  <c r="K26" i="7"/>
  <c r="H26" i="7"/>
  <c r="S25" i="7"/>
  <c r="R25" i="7"/>
  <c r="P25" i="7"/>
  <c r="O25" i="7"/>
  <c r="Z25" i="7"/>
  <c r="W25" i="7"/>
  <c r="N25" i="7"/>
  <c r="T25" i="7" s="1"/>
  <c r="K25" i="7"/>
  <c r="H25" i="7"/>
  <c r="S24" i="7"/>
  <c r="R24" i="7"/>
  <c r="P24" i="7"/>
  <c r="O24" i="7"/>
  <c r="Z24" i="7"/>
  <c r="W24" i="7"/>
  <c r="N24" i="7"/>
  <c r="K24" i="7"/>
  <c r="H24" i="7"/>
  <c r="S23" i="7"/>
  <c r="R23" i="7"/>
  <c r="P23" i="7"/>
  <c r="O23" i="7"/>
  <c r="Z23" i="7"/>
  <c r="W23" i="7"/>
  <c r="N23" i="7"/>
  <c r="K23" i="7"/>
  <c r="H23" i="7"/>
  <c r="S22" i="7"/>
  <c r="R22" i="7"/>
  <c r="P22" i="7"/>
  <c r="O22" i="7"/>
  <c r="Z22" i="7"/>
  <c r="W22" i="7"/>
  <c r="N22" i="7"/>
  <c r="T22" i="7" s="1"/>
  <c r="K22" i="7"/>
  <c r="H22" i="7"/>
  <c r="S21" i="7"/>
  <c r="R21" i="7"/>
  <c r="P21" i="7"/>
  <c r="O21" i="7"/>
  <c r="Z21" i="7"/>
  <c r="W21" i="7"/>
  <c r="N21" i="7"/>
  <c r="T21" i="7" s="1"/>
  <c r="K21" i="7"/>
  <c r="H21" i="7"/>
  <c r="S20" i="7"/>
  <c r="R20" i="7"/>
  <c r="P20" i="7"/>
  <c r="O20" i="7"/>
  <c r="Z20" i="7"/>
  <c r="W20" i="7"/>
  <c r="N20" i="7"/>
  <c r="K20" i="7"/>
  <c r="H20" i="7"/>
  <c r="S19" i="7"/>
  <c r="R19" i="7"/>
  <c r="P19" i="7"/>
  <c r="O19" i="7"/>
  <c r="Z19" i="7"/>
  <c r="W19" i="7"/>
  <c r="N19" i="7"/>
  <c r="K19" i="7"/>
  <c r="H19" i="7"/>
  <c r="S18" i="7"/>
  <c r="R18" i="7"/>
  <c r="P18" i="7"/>
  <c r="O18" i="7"/>
  <c r="Z18" i="7"/>
  <c r="W18" i="7"/>
  <c r="N18" i="7"/>
  <c r="T18" i="7" s="1"/>
  <c r="K18" i="7"/>
  <c r="H18" i="7"/>
  <c r="S17" i="7"/>
  <c r="R17" i="7"/>
  <c r="P17" i="7"/>
  <c r="O17" i="7"/>
  <c r="Z17" i="7"/>
  <c r="W17" i="7"/>
  <c r="N17" i="7"/>
  <c r="T17" i="7" s="1"/>
  <c r="K17" i="7"/>
  <c r="H17" i="7"/>
  <c r="S16" i="7"/>
  <c r="R16" i="7"/>
  <c r="P16" i="7"/>
  <c r="O16" i="7"/>
  <c r="Z16" i="7"/>
  <c r="W16" i="7"/>
  <c r="N16" i="7"/>
  <c r="K16" i="7"/>
  <c r="H16" i="7"/>
  <c r="S15" i="7"/>
  <c r="R15" i="7"/>
  <c r="P15" i="7"/>
  <c r="O15" i="7"/>
  <c r="Z15" i="7"/>
  <c r="W15" i="7"/>
  <c r="N15" i="7"/>
  <c r="K15" i="7"/>
  <c r="H15" i="7"/>
  <c r="S14" i="7"/>
  <c r="R14" i="7"/>
  <c r="P14" i="7"/>
  <c r="O14" i="7"/>
  <c r="Z14" i="7"/>
  <c r="W14" i="7"/>
  <c r="N14" i="7"/>
  <c r="T14" i="7" s="1"/>
  <c r="K14" i="7"/>
  <c r="H14" i="7"/>
  <c r="S13" i="7"/>
  <c r="R13" i="7"/>
  <c r="P13" i="7"/>
  <c r="O13" i="7"/>
  <c r="Z13" i="7"/>
  <c r="W13" i="7"/>
  <c r="N13" i="7"/>
  <c r="T13" i="7" s="1"/>
  <c r="K13" i="7"/>
  <c r="H13" i="7"/>
  <c r="S12" i="7"/>
  <c r="R12" i="7"/>
  <c r="P12" i="7"/>
  <c r="O12" i="7"/>
  <c r="Z12" i="7"/>
  <c r="W12" i="7"/>
  <c r="N12" i="7"/>
  <c r="K12" i="7"/>
  <c r="H12" i="7"/>
  <c r="S11" i="7"/>
  <c r="R11" i="7"/>
  <c r="P11" i="7"/>
  <c r="O11" i="7"/>
  <c r="Z11" i="7"/>
  <c r="W11" i="7"/>
  <c r="N11" i="7"/>
  <c r="K11" i="7"/>
  <c r="H11" i="7"/>
  <c r="S10" i="7"/>
  <c r="R10" i="7"/>
  <c r="P10" i="7"/>
  <c r="O10" i="7"/>
  <c r="Z10" i="7"/>
  <c r="W10" i="7"/>
  <c r="N10" i="7"/>
  <c r="T10" i="7" s="1"/>
  <c r="K10" i="7"/>
  <c r="H10" i="7"/>
  <c r="S9" i="7"/>
  <c r="R9" i="7"/>
  <c r="P9" i="7"/>
  <c r="O9" i="7"/>
  <c r="O8" i="7" s="1"/>
  <c r="Z9" i="7"/>
  <c r="W9" i="7"/>
  <c r="W8" i="7" s="1"/>
  <c r="N9" i="7"/>
  <c r="K9" i="7"/>
  <c r="H9" i="7"/>
  <c r="R8" i="7"/>
  <c r="Y8" i="7"/>
  <c r="X8" i="7"/>
  <c r="V8" i="7"/>
  <c r="U8" i="7"/>
  <c r="M8" i="7"/>
  <c r="L8" i="7"/>
  <c r="J8" i="7"/>
  <c r="I8" i="7"/>
  <c r="H8" i="7"/>
  <c r="G8" i="7"/>
  <c r="F8" i="7"/>
  <c r="S23" i="6"/>
  <c r="R23" i="6"/>
  <c r="P23" i="6"/>
  <c r="O23" i="6"/>
  <c r="Z23" i="6"/>
  <c r="W23" i="6"/>
  <c r="N23" i="6"/>
  <c r="K23" i="6"/>
  <c r="H23" i="6"/>
  <c r="S22" i="6"/>
  <c r="R22" i="6"/>
  <c r="P22" i="6"/>
  <c r="O22" i="6"/>
  <c r="Z22" i="6"/>
  <c r="W22" i="6"/>
  <c r="N22" i="6"/>
  <c r="T22" i="6" s="1"/>
  <c r="K22" i="6"/>
  <c r="Q22" i="6" s="1"/>
  <c r="H22" i="6"/>
  <c r="S21" i="6"/>
  <c r="R21" i="6"/>
  <c r="P21" i="6"/>
  <c r="O21" i="6"/>
  <c r="Z21" i="6"/>
  <c r="W21" i="6"/>
  <c r="N21" i="6"/>
  <c r="T21" i="6" s="1"/>
  <c r="K21" i="6"/>
  <c r="H21" i="6"/>
  <c r="S20" i="6"/>
  <c r="R20" i="6"/>
  <c r="P20" i="6"/>
  <c r="O20" i="6"/>
  <c r="Z20" i="6"/>
  <c r="W20" i="6"/>
  <c r="N20" i="6"/>
  <c r="K20" i="6"/>
  <c r="H20" i="6"/>
  <c r="S19" i="6"/>
  <c r="R19" i="6"/>
  <c r="P19" i="6"/>
  <c r="O19" i="6"/>
  <c r="Z19" i="6"/>
  <c r="W19" i="6"/>
  <c r="N19" i="6"/>
  <c r="K19" i="6"/>
  <c r="Q19" i="6" s="1"/>
  <c r="H19" i="6"/>
  <c r="S18" i="6"/>
  <c r="R18" i="6"/>
  <c r="P18" i="6"/>
  <c r="O18" i="6"/>
  <c r="Z18" i="6"/>
  <c r="W18" i="6"/>
  <c r="N18" i="6"/>
  <c r="T18" i="6" s="1"/>
  <c r="K18" i="6"/>
  <c r="Q18" i="6" s="1"/>
  <c r="H18" i="6"/>
  <c r="S17" i="6"/>
  <c r="R17" i="6"/>
  <c r="P17" i="6"/>
  <c r="O17" i="6"/>
  <c r="Z17" i="6"/>
  <c r="W17" i="6"/>
  <c r="N17" i="6"/>
  <c r="T17" i="6" s="1"/>
  <c r="K17" i="6"/>
  <c r="H17" i="6"/>
  <c r="S16" i="6"/>
  <c r="R16" i="6"/>
  <c r="P16" i="6"/>
  <c r="O16" i="6"/>
  <c r="Z16" i="6"/>
  <c r="W16" i="6"/>
  <c r="N16" i="6"/>
  <c r="K16" i="6"/>
  <c r="H16" i="6"/>
  <c r="S15" i="6"/>
  <c r="R15" i="6"/>
  <c r="P15" i="6"/>
  <c r="O15" i="6"/>
  <c r="Z15" i="6"/>
  <c r="W15" i="6"/>
  <c r="N15" i="6"/>
  <c r="K15" i="6"/>
  <c r="Q15" i="6" s="1"/>
  <c r="H15" i="6"/>
  <c r="S14" i="6"/>
  <c r="R14" i="6"/>
  <c r="P14" i="6"/>
  <c r="O14" i="6"/>
  <c r="Z14" i="6"/>
  <c r="W14" i="6"/>
  <c r="N14" i="6"/>
  <c r="T14" i="6" s="1"/>
  <c r="K14" i="6"/>
  <c r="Q14" i="6" s="1"/>
  <c r="H14" i="6"/>
  <c r="S13" i="6"/>
  <c r="R13" i="6"/>
  <c r="P13" i="6"/>
  <c r="O13" i="6"/>
  <c r="Z13" i="6"/>
  <c r="W13" i="6"/>
  <c r="N13" i="6"/>
  <c r="T13" i="6" s="1"/>
  <c r="K13" i="6"/>
  <c r="H13" i="6"/>
  <c r="S12" i="6"/>
  <c r="R12" i="6"/>
  <c r="P12" i="6"/>
  <c r="O12" i="6"/>
  <c r="Z12" i="6"/>
  <c r="W12" i="6"/>
  <c r="N12" i="6"/>
  <c r="K12" i="6"/>
  <c r="H12" i="6"/>
  <c r="S11" i="6"/>
  <c r="R11" i="6"/>
  <c r="P11" i="6"/>
  <c r="O11" i="6"/>
  <c r="Z11" i="6"/>
  <c r="W11" i="6"/>
  <c r="N11" i="6"/>
  <c r="K11" i="6"/>
  <c r="Q11" i="6" s="1"/>
  <c r="H11" i="6"/>
  <c r="S10" i="6"/>
  <c r="R10" i="6"/>
  <c r="P10" i="6"/>
  <c r="O10" i="6"/>
  <c r="Z10" i="6"/>
  <c r="W10" i="6"/>
  <c r="N10" i="6"/>
  <c r="T10" i="6" s="1"/>
  <c r="K10" i="6"/>
  <c r="Q10" i="6" s="1"/>
  <c r="H10" i="6"/>
  <c r="S9" i="6"/>
  <c r="R9" i="6"/>
  <c r="R8" i="6" s="1"/>
  <c r="P9" i="6"/>
  <c r="O9" i="6"/>
  <c r="Z9" i="6"/>
  <c r="W9" i="6"/>
  <c r="N9" i="6"/>
  <c r="T9" i="6" s="1"/>
  <c r="K9" i="6"/>
  <c r="H9" i="6"/>
  <c r="H8" i="6" s="1"/>
  <c r="Y8" i="6"/>
  <c r="X8" i="6"/>
  <c r="V8" i="6"/>
  <c r="U8" i="6"/>
  <c r="N8" i="6"/>
  <c r="M8" i="6"/>
  <c r="L8" i="6"/>
  <c r="J8" i="6"/>
  <c r="I8" i="6"/>
  <c r="G8" i="6"/>
  <c r="F8" i="6"/>
  <c r="S100" i="5"/>
  <c r="R100" i="5"/>
  <c r="P100" i="5"/>
  <c r="O100" i="5"/>
  <c r="N100" i="5"/>
  <c r="T100" i="5" s="1"/>
  <c r="K100" i="5"/>
  <c r="H100" i="5"/>
  <c r="S99" i="5"/>
  <c r="R99" i="5"/>
  <c r="P99" i="5"/>
  <c r="O99" i="5"/>
  <c r="N99" i="5"/>
  <c r="T99" i="5" s="1"/>
  <c r="K99" i="5"/>
  <c r="H99" i="5"/>
  <c r="S98" i="5"/>
  <c r="R98" i="5"/>
  <c r="P98" i="5"/>
  <c r="O98" i="5"/>
  <c r="N98" i="5"/>
  <c r="K98" i="5"/>
  <c r="Q98" i="5" s="1"/>
  <c r="H98" i="5"/>
  <c r="S97" i="5"/>
  <c r="R97" i="5"/>
  <c r="P97" i="5"/>
  <c r="O97" i="5"/>
  <c r="N97" i="5"/>
  <c r="K97" i="5"/>
  <c r="H97" i="5"/>
  <c r="S96" i="5"/>
  <c r="R96" i="5"/>
  <c r="P96" i="5"/>
  <c r="O96" i="5"/>
  <c r="N96" i="5"/>
  <c r="T96" i="5" s="1"/>
  <c r="K96" i="5"/>
  <c r="Q96" i="5" s="1"/>
  <c r="H96" i="5"/>
  <c r="S95" i="5"/>
  <c r="R95" i="5"/>
  <c r="P95" i="5"/>
  <c r="O95" i="5"/>
  <c r="N95" i="5"/>
  <c r="T95" i="5" s="1"/>
  <c r="K95" i="5"/>
  <c r="H95" i="5"/>
  <c r="S94" i="5"/>
  <c r="R94" i="5"/>
  <c r="P94" i="5"/>
  <c r="O94" i="5"/>
  <c r="N94" i="5"/>
  <c r="K94" i="5"/>
  <c r="Q94" i="5" s="1"/>
  <c r="H94" i="5"/>
  <c r="S93" i="5"/>
  <c r="R93" i="5"/>
  <c r="P93" i="5"/>
  <c r="O93" i="5"/>
  <c r="N93" i="5"/>
  <c r="K93" i="5"/>
  <c r="H93" i="5"/>
  <c r="S92" i="5"/>
  <c r="R92" i="5"/>
  <c r="P92" i="5"/>
  <c r="O92" i="5"/>
  <c r="N92" i="5"/>
  <c r="T92" i="5" s="1"/>
  <c r="K92" i="5"/>
  <c r="Q92" i="5" s="1"/>
  <c r="H92" i="5"/>
  <c r="S91" i="5"/>
  <c r="R91" i="5"/>
  <c r="P91" i="5"/>
  <c r="O91" i="5"/>
  <c r="N91" i="5"/>
  <c r="T91" i="5" s="1"/>
  <c r="K91" i="5"/>
  <c r="H91" i="5"/>
  <c r="S90" i="5"/>
  <c r="R90" i="5"/>
  <c r="P90" i="5"/>
  <c r="O90" i="5"/>
  <c r="N90" i="5"/>
  <c r="K90" i="5"/>
  <c r="Q90" i="5" s="1"/>
  <c r="H90" i="5"/>
  <c r="S89" i="5"/>
  <c r="R89" i="5"/>
  <c r="P89" i="5"/>
  <c r="O89" i="5"/>
  <c r="N89" i="5"/>
  <c r="K89" i="5"/>
  <c r="H89" i="5"/>
  <c r="S88" i="5"/>
  <c r="R88" i="5"/>
  <c r="P88" i="5"/>
  <c r="O88" i="5"/>
  <c r="N88" i="5"/>
  <c r="T88" i="5" s="1"/>
  <c r="K88" i="5"/>
  <c r="Q88" i="5" s="1"/>
  <c r="H88" i="5"/>
  <c r="S87" i="5"/>
  <c r="R87" i="5"/>
  <c r="P87" i="5"/>
  <c r="O87" i="5"/>
  <c r="N87" i="5"/>
  <c r="T87" i="5" s="1"/>
  <c r="K87" i="5"/>
  <c r="H87" i="5"/>
  <c r="S86" i="5"/>
  <c r="R86" i="5"/>
  <c r="P86" i="5"/>
  <c r="O86" i="5"/>
  <c r="N86" i="5"/>
  <c r="K86" i="5"/>
  <c r="Q86" i="5" s="1"/>
  <c r="H86" i="5"/>
  <c r="S85" i="5"/>
  <c r="R85" i="5"/>
  <c r="P85" i="5"/>
  <c r="O85" i="5"/>
  <c r="N85" i="5"/>
  <c r="K85" i="5"/>
  <c r="H85" i="5"/>
  <c r="S84" i="5"/>
  <c r="R84" i="5"/>
  <c r="P84" i="5"/>
  <c r="O84" i="5"/>
  <c r="N84" i="5"/>
  <c r="T84" i="5" s="1"/>
  <c r="K84" i="5"/>
  <c r="Q84" i="5" s="1"/>
  <c r="H84" i="5"/>
  <c r="S83" i="5"/>
  <c r="R83" i="5"/>
  <c r="P83" i="5"/>
  <c r="O83" i="5"/>
  <c r="N83" i="5"/>
  <c r="T83" i="5" s="1"/>
  <c r="K83" i="5"/>
  <c r="H83" i="5"/>
  <c r="S82" i="5"/>
  <c r="R82" i="5"/>
  <c r="P82" i="5"/>
  <c r="O82" i="5"/>
  <c r="N82" i="5"/>
  <c r="K82" i="5"/>
  <c r="Q82" i="5" s="1"/>
  <c r="H82" i="5"/>
  <c r="S81" i="5"/>
  <c r="R81" i="5"/>
  <c r="P81" i="5"/>
  <c r="O81" i="5"/>
  <c r="N81" i="5"/>
  <c r="K81" i="5"/>
  <c r="H81" i="5"/>
  <c r="S80" i="5"/>
  <c r="R80" i="5"/>
  <c r="P80" i="5"/>
  <c r="O80" i="5"/>
  <c r="N80" i="5"/>
  <c r="T80" i="5" s="1"/>
  <c r="K80" i="5"/>
  <c r="Q80" i="5" s="1"/>
  <c r="H80" i="5"/>
  <c r="S79" i="5"/>
  <c r="R79" i="5"/>
  <c r="P79" i="5"/>
  <c r="O79" i="5"/>
  <c r="N79" i="5"/>
  <c r="T79" i="5" s="1"/>
  <c r="K79" i="5"/>
  <c r="H79" i="5"/>
  <c r="S78" i="5"/>
  <c r="R78" i="5"/>
  <c r="P78" i="5"/>
  <c r="O78" i="5"/>
  <c r="N78" i="5"/>
  <c r="K78" i="5"/>
  <c r="Q78" i="5" s="1"/>
  <c r="H78" i="5"/>
  <c r="S77" i="5"/>
  <c r="R77" i="5"/>
  <c r="P77" i="5"/>
  <c r="O77" i="5"/>
  <c r="N77" i="5"/>
  <c r="K77" i="5"/>
  <c r="H77" i="5"/>
  <c r="S76" i="5"/>
  <c r="R76" i="5"/>
  <c r="P76" i="5"/>
  <c r="O76" i="5"/>
  <c r="N76" i="5"/>
  <c r="T76" i="5" s="1"/>
  <c r="K76" i="5"/>
  <c r="Q76" i="5" s="1"/>
  <c r="H76" i="5"/>
  <c r="S75" i="5"/>
  <c r="R75" i="5"/>
  <c r="P75" i="5"/>
  <c r="O75" i="5"/>
  <c r="N75" i="5"/>
  <c r="T75" i="5" s="1"/>
  <c r="K75" i="5"/>
  <c r="H75" i="5"/>
  <c r="S74" i="5"/>
  <c r="R74" i="5"/>
  <c r="P74" i="5"/>
  <c r="O74" i="5"/>
  <c r="N74" i="5"/>
  <c r="K74" i="5"/>
  <c r="Q74" i="5" s="1"/>
  <c r="H74" i="5"/>
  <c r="S73" i="5"/>
  <c r="R73" i="5"/>
  <c r="P73" i="5"/>
  <c r="O73" i="5"/>
  <c r="N73" i="5"/>
  <c r="K73" i="5"/>
  <c r="H73" i="5"/>
  <c r="S72" i="5"/>
  <c r="R72" i="5"/>
  <c r="P72" i="5"/>
  <c r="O72" i="5"/>
  <c r="N72" i="5"/>
  <c r="T72" i="5" s="1"/>
  <c r="K72" i="5"/>
  <c r="Q72" i="5" s="1"/>
  <c r="H72" i="5"/>
  <c r="S71" i="5"/>
  <c r="R71" i="5"/>
  <c r="P71" i="5"/>
  <c r="O71" i="5"/>
  <c r="N71" i="5"/>
  <c r="T71" i="5" s="1"/>
  <c r="K71" i="5"/>
  <c r="H71" i="5"/>
  <c r="S70" i="5"/>
  <c r="R70" i="5"/>
  <c r="P70" i="5"/>
  <c r="O70" i="5"/>
  <c r="N70" i="5"/>
  <c r="K70" i="5"/>
  <c r="Q70" i="5" s="1"/>
  <c r="H70" i="5"/>
  <c r="S69" i="5"/>
  <c r="R69" i="5"/>
  <c r="P69" i="5"/>
  <c r="O69" i="5"/>
  <c r="N69" i="5"/>
  <c r="K69" i="5"/>
  <c r="H69" i="5"/>
  <c r="S68" i="5"/>
  <c r="R68" i="5"/>
  <c r="P68" i="5"/>
  <c r="O68" i="5"/>
  <c r="N68" i="5"/>
  <c r="T68" i="5" s="1"/>
  <c r="K68" i="5"/>
  <c r="Q68" i="5" s="1"/>
  <c r="H68" i="5"/>
  <c r="S67" i="5"/>
  <c r="R67" i="5"/>
  <c r="P67" i="5"/>
  <c r="O67" i="5"/>
  <c r="N67" i="5"/>
  <c r="T67" i="5" s="1"/>
  <c r="K67" i="5"/>
  <c r="H67" i="5"/>
  <c r="S66" i="5"/>
  <c r="R66" i="5"/>
  <c r="P66" i="5"/>
  <c r="O66" i="5"/>
  <c r="N66" i="5"/>
  <c r="K66" i="5"/>
  <c r="Q66" i="5" s="1"/>
  <c r="H66" i="5"/>
  <c r="S65" i="5"/>
  <c r="R65" i="5"/>
  <c r="P65" i="5"/>
  <c r="O65" i="5"/>
  <c r="N65" i="5"/>
  <c r="K65" i="5"/>
  <c r="H65" i="5"/>
  <c r="S64" i="5"/>
  <c r="R64" i="5"/>
  <c r="P64" i="5"/>
  <c r="O64" i="5"/>
  <c r="N64" i="5"/>
  <c r="T64" i="5" s="1"/>
  <c r="K64" i="5"/>
  <c r="Q64" i="5" s="1"/>
  <c r="H64" i="5"/>
  <c r="S63" i="5"/>
  <c r="R63" i="5"/>
  <c r="P63" i="5"/>
  <c r="O63" i="5"/>
  <c r="N63" i="5"/>
  <c r="T63" i="5" s="1"/>
  <c r="K63" i="5"/>
  <c r="H63" i="5"/>
  <c r="S62" i="5"/>
  <c r="R62" i="5"/>
  <c r="P62" i="5"/>
  <c r="O62" i="5"/>
  <c r="N62" i="5"/>
  <c r="K62" i="5"/>
  <c r="Q62" i="5" s="1"/>
  <c r="H62" i="5"/>
  <c r="S61" i="5"/>
  <c r="R61" i="5"/>
  <c r="P61" i="5"/>
  <c r="O61" i="5"/>
  <c r="N61" i="5"/>
  <c r="K61" i="5"/>
  <c r="H61" i="5"/>
  <c r="S60" i="5"/>
  <c r="R60" i="5"/>
  <c r="P60" i="5"/>
  <c r="O60" i="5"/>
  <c r="N60" i="5"/>
  <c r="T60" i="5" s="1"/>
  <c r="K60" i="5"/>
  <c r="Q60" i="5" s="1"/>
  <c r="H60" i="5"/>
  <c r="S59" i="5"/>
  <c r="R59" i="5"/>
  <c r="P59" i="5"/>
  <c r="O59" i="5"/>
  <c r="N59" i="5"/>
  <c r="T59" i="5" s="1"/>
  <c r="K59" i="5"/>
  <c r="H59" i="5"/>
  <c r="S58" i="5"/>
  <c r="R58" i="5"/>
  <c r="P58" i="5"/>
  <c r="O58" i="5"/>
  <c r="N58" i="5"/>
  <c r="K58" i="5"/>
  <c r="Q58" i="5" s="1"/>
  <c r="H58" i="5"/>
  <c r="S57" i="5"/>
  <c r="R57" i="5"/>
  <c r="P57" i="5"/>
  <c r="O57" i="5"/>
  <c r="N57" i="5"/>
  <c r="K57" i="5"/>
  <c r="H57" i="5"/>
  <c r="S56" i="5"/>
  <c r="R56" i="5"/>
  <c r="P56" i="5"/>
  <c r="O56" i="5"/>
  <c r="N56" i="5"/>
  <c r="T56" i="5" s="1"/>
  <c r="K56" i="5"/>
  <c r="Q56" i="5" s="1"/>
  <c r="H56" i="5"/>
  <c r="S55" i="5"/>
  <c r="R55" i="5"/>
  <c r="P55" i="5"/>
  <c r="O55" i="5"/>
  <c r="N55" i="5"/>
  <c r="T55" i="5" s="1"/>
  <c r="K55" i="5"/>
  <c r="H55" i="5"/>
  <c r="S54" i="5"/>
  <c r="R54" i="5"/>
  <c r="P54" i="5"/>
  <c r="O54" i="5"/>
  <c r="N54" i="5"/>
  <c r="K54" i="5"/>
  <c r="Q54" i="5" s="1"/>
  <c r="H54" i="5"/>
  <c r="S53" i="5"/>
  <c r="R53" i="5"/>
  <c r="P53" i="5"/>
  <c r="O53" i="5"/>
  <c r="N53" i="5"/>
  <c r="K53" i="5"/>
  <c r="H53" i="5"/>
  <c r="S52" i="5"/>
  <c r="R52" i="5"/>
  <c r="P52" i="5"/>
  <c r="O52" i="5"/>
  <c r="N52" i="5"/>
  <c r="T52" i="5" s="1"/>
  <c r="K52" i="5"/>
  <c r="Q52" i="5" s="1"/>
  <c r="H52" i="5"/>
  <c r="S51" i="5"/>
  <c r="R51" i="5"/>
  <c r="P51" i="5"/>
  <c r="O51" i="5"/>
  <c r="N51" i="5"/>
  <c r="T51" i="5" s="1"/>
  <c r="K51" i="5"/>
  <c r="H51" i="5"/>
  <c r="S50" i="5"/>
  <c r="R50" i="5"/>
  <c r="P50" i="5"/>
  <c r="O50" i="5"/>
  <c r="N50" i="5"/>
  <c r="K50" i="5"/>
  <c r="Q50" i="5" s="1"/>
  <c r="H50" i="5"/>
  <c r="S49" i="5"/>
  <c r="R49" i="5"/>
  <c r="P49" i="5"/>
  <c r="O49" i="5"/>
  <c r="N49" i="5"/>
  <c r="K49" i="5"/>
  <c r="H49" i="5"/>
  <c r="S48" i="5"/>
  <c r="R48" i="5"/>
  <c r="P48" i="5"/>
  <c r="O48" i="5"/>
  <c r="N48" i="5"/>
  <c r="T48" i="5" s="1"/>
  <c r="K48" i="5"/>
  <c r="Q48" i="5" s="1"/>
  <c r="H48" i="5"/>
  <c r="S47" i="5"/>
  <c r="R47" i="5"/>
  <c r="P47" i="5"/>
  <c r="O47" i="5"/>
  <c r="N47" i="5"/>
  <c r="T47" i="5" s="1"/>
  <c r="K47" i="5"/>
  <c r="H47" i="5"/>
  <c r="S46" i="5"/>
  <c r="R46" i="5"/>
  <c r="P46" i="5"/>
  <c r="O46" i="5"/>
  <c r="N46" i="5"/>
  <c r="K46" i="5"/>
  <c r="Q46" i="5" s="1"/>
  <c r="H46" i="5"/>
  <c r="S45" i="5"/>
  <c r="R45" i="5"/>
  <c r="P45" i="5"/>
  <c r="O45" i="5"/>
  <c r="N45" i="5"/>
  <c r="K45" i="5"/>
  <c r="H45" i="5"/>
  <c r="S44" i="5"/>
  <c r="R44" i="5"/>
  <c r="P44" i="5"/>
  <c r="O44" i="5"/>
  <c r="N44" i="5"/>
  <c r="T44" i="5" s="1"/>
  <c r="K44" i="5"/>
  <c r="Q44" i="5" s="1"/>
  <c r="H44" i="5"/>
  <c r="S43" i="5"/>
  <c r="R43" i="5"/>
  <c r="P43" i="5"/>
  <c r="O43" i="5"/>
  <c r="N43" i="5"/>
  <c r="T43" i="5" s="1"/>
  <c r="K43" i="5"/>
  <c r="H43" i="5"/>
  <c r="S42" i="5"/>
  <c r="R42" i="5"/>
  <c r="P42" i="5"/>
  <c r="O42" i="5"/>
  <c r="N42" i="5"/>
  <c r="K42" i="5"/>
  <c r="Q42" i="5" s="1"/>
  <c r="H42" i="5"/>
  <c r="S41" i="5"/>
  <c r="R41" i="5"/>
  <c r="P41" i="5"/>
  <c r="O41" i="5"/>
  <c r="N41" i="5"/>
  <c r="K41" i="5"/>
  <c r="H41" i="5"/>
  <c r="S40" i="5"/>
  <c r="R40" i="5"/>
  <c r="P40" i="5"/>
  <c r="O40" i="5"/>
  <c r="N40" i="5"/>
  <c r="T40" i="5" s="1"/>
  <c r="K40" i="5"/>
  <c r="Q40" i="5" s="1"/>
  <c r="H40" i="5"/>
  <c r="S39" i="5"/>
  <c r="R39" i="5"/>
  <c r="P39" i="5"/>
  <c r="O39" i="5"/>
  <c r="N39" i="5"/>
  <c r="T39" i="5" s="1"/>
  <c r="K39" i="5"/>
  <c r="H39" i="5"/>
  <c r="S38" i="5"/>
  <c r="R38" i="5"/>
  <c r="P38" i="5"/>
  <c r="O38" i="5"/>
  <c r="N38" i="5"/>
  <c r="K38" i="5"/>
  <c r="Q38" i="5" s="1"/>
  <c r="H38" i="5"/>
  <c r="S37" i="5"/>
  <c r="R37" i="5"/>
  <c r="P37" i="5"/>
  <c r="O37" i="5"/>
  <c r="N37" i="5"/>
  <c r="K37" i="5"/>
  <c r="H37" i="5"/>
  <c r="S36" i="5"/>
  <c r="R36" i="5"/>
  <c r="P36" i="5"/>
  <c r="O36" i="5"/>
  <c r="N36" i="5"/>
  <c r="T36" i="5" s="1"/>
  <c r="K36" i="5"/>
  <c r="Q36" i="5" s="1"/>
  <c r="H36" i="5"/>
  <c r="S35" i="5"/>
  <c r="R35" i="5"/>
  <c r="P35" i="5"/>
  <c r="O35" i="5"/>
  <c r="N35" i="5"/>
  <c r="T35" i="5" s="1"/>
  <c r="K35" i="5"/>
  <c r="H35" i="5"/>
  <c r="S34" i="5"/>
  <c r="R34" i="5"/>
  <c r="P34" i="5"/>
  <c r="O34" i="5"/>
  <c r="N34" i="5"/>
  <c r="K34" i="5"/>
  <c r="Q34" i="5" s="1"/>
  <c r="H34" i="5"/>
  <c r="S33" i="5"/>
  <c r="R33" i="5"/>
  <c r="P33" i="5"/>
  <c r="O33" i="5"/>
  <c r="N33" i="5"/>
  <c r="K33" i="5"/>
  <c r="H33" i="5"/>
  <c r="S32" i="5"/>
  <c r="R32" i="5"/>
  <c r="P32" i="5"/>
  <c r="O32" i="5"/>
  <c r="N32" i="5"/>
  <c r="T32" i="5" s="1"/>
  <c r="K32" i="5"/>
  <c r="Q32" i="5" s="1"/>
  <c r="H32" i="5"/>
  <c r="S31" i="5"/>
  <c r="R31" i="5"/>
  <c r="P31" i="5"/>
  <c r="O31" i="5"/>
  <c r="N31" i="5"/>
  <c r="T31" i="5" s="1"/>
  <c r="K31" i="5"/>
  <c r="H31" i="5"/>
  <c r="S30" i="5"/>
  <c r="R30" i="5"/>
  <c r="P30" i="5"/>
  <c r="O30" i="5"/>
  <c r="N30" i="5"/>
  <c r="K30" i="5"/>
  <c r="Q30" i="5" s="1"/>
  <c r="H30" i="5"/>
  <c r="S29" i="5"/>
  <c r="R29" i="5"/>
  <c r="P29" i="5"/>
  <c r="O29" i="5"/>
  <c r="N29" i="5"/>
  <c r="K29" i="5"/>
  <c r="H29" i="5"/>
  <c r="S28" i="5"/>
  <c r="R28" i="5"/>
  <c r="P28" i="5"/>
  <c r="O28" i="5"/>
  <c r="N28" i="5"/>
  <c r="T28" i="5" s="1"/>
  <c r="K28" i="5"/>
  <c r="Q28" i="5" s="1"/>
  <c r="H28" i="5"/>
  <c r="S27" i="5"/>
  <c r="R27" i="5"/>
  <c r="P27" i="5"/>
  <c r="O27" i="5"/>
  <c r="N27" i="5"/>
  <c r="T27" i="5" s="1"/>
  <c r="K27" i="5"/>
  <c r="H27" i="5"/>
  <c r="S26" i="5"/>
  <c r="R26" i="5"/>
  <c r="P26" i="5"/>
  <c r="O26" i="5"/>
  <c r="N26" i="5"/>
  <c r="K26" i="5"/>
  <c r="Q26" i="5" s="1"/>
  <c r="H26" i="5"/>
  <c r="S25" i="5"/>
  <c r="R25" i="5"/>
  <c r="P25" i="5"/>
  <c r="O25" i="5"/>
  <c r="N25" i="5"/>
  <c r="K25" i="5"/>
  <c r="H25" i="5"/>
  <c r="S24" i="5"/>
  <c r="R24" i="5"/>
  <c r="P24" i="5"/>
  <c r="O24" i="5"/>
  <c r="N24" i="5"/>
  <c r="T24" i="5" s="1"/>
  <c r="K24" i="5"/>
  <c r="Q24" i="5" s="1"/>
  <c r="H24" i="5"/>
  <c r="S23" i="5"/>
  <c r="R23" i="5"/>
  <c r="P23" i="5"/>
  <c r="O23" i="5"/>
  <c r="N23" i="5"/>
  <c r="T23" i="5" s="1"/>
  <c r="K23" i="5"/>
  <c r="H23" i="5"/>
  <c r="S22" i="5"/>
  <c r="R22" i="5"/>
  <c r="P22" i="5"/>
  <c r="O22" i="5"/>
  <c r="N22" i="5"/>
  <c r="K22" i="5"/>
  <c r="Q22" i="5" s="1"/>
  <c r="H22" i="5"/>
  <c r="S21" i="5"/>
  <c r="R21" i="5"/>
  <c r="P21" i="5"/>
  <c r="O21" i="5"/>
  <c r="N21" i="5"/>
  <c r="K21" i="5"/>
  <c r="H21" i="5"/>
  <c r="S20" i="5"/>
  <c r="R20" i="5"/>
  <c r="P20" i="5"/>
  <c r="O20" i="5"/>
  <c r="N20" i="5"/>
  <c r="T20" i="5" s="1"/>
  <c r="K20" i="5"/>
  <c r="Q20" i="5" s="1"/>
  <c r="H20" i="5"/>
  <c r="S19" i="5"/>
  <c r="R19" i="5"/>
  <c r="P19" i="5"/>
  <c r="O19" i="5"/>
  <c r="N19" i="5"/>
  <c r="T19" i="5" s="1"/>
  <c r="K19" i="5"/>
  <c r="H19" i="5"/>
  <c r="S18" i="5"/>
  <c r="R18" i="5"/>
  <c r="P18" i="5"/>
  <c r="O18" i="5"/>
  <c r="N18" i="5"/>
  <c r="K18" i="5"/>
  <c r="Q18" i="5" s="1"/>
  <c r="H18" i="5"/>
  <c r="S17" i="5"/>
  <c r="R17" i="5"/>
  <c r="P17" i="5"/>
  <c r="O17" i="5"/>
  <c r="N17" i="5"/>
  <c r="K17" i="5"/>
  <c r="H17" i="5"/>
  <c r="S16" i="5"/>
  <c r="R16" i="5"/>
  <c r="P16" i="5"/>
  <c r="O16" i="5"/>
  <c r="N16" i="5"/>
  <c r="T16" i="5" s="1"/>
  <c r="K16" i="5"/>
  <c r="Q16" i="5" s="1"/>
  <c r="H16" i="5"/>
  <c r="S15" i="5"/>
  <c r="R15" i="5"/>
  <c r="P15" i="5"/>
  <c r="O15" i="5"/>
  <c r="N15" i="5"/>
  <c r="T15" i="5" s="1"/>
  <c r="K15" i="5"/>
  <c r="H15" i="5"/>
  <c r="S14" i="5"/>
  <c r="R14" i="5"/>
  <c r="P14" i="5"/>
  <c r="O14" i="5"/>
  <c r="N14" i="5"/>
  <c r="K14" i="5"/>
  <c r="Q14" i="5" s="1"/>
  <c r="H14" i="5"/>
  <c r="S13" i="5"/>
  <c r="R13" i="5"/>
  <c r="P13" i="5"/>
  <c r="O13" i="5"/>
  <c r="N13" i="5"/>
  <c r="K13" i="5"/>
  <c r="H13" i="5"/>
  <c r="S12" i="5"/>
  <c r="R12" i="5"/>
  <c r="P12" i="5"/>
  <c r="O12" i="5"/>
  <c r="N12" i="5"/>
  <c r="T12" i="5" s="1"/>
  <c r="K12" i="5"/>
  <c r="Q12" i="5" s="1"/>
  <c r="H12" i="5"/>
  <c r="S11" i="5"/>
  <c r="R11" i="5"/>
  <c r="P11" i="5"/>
  <c r="O11" i="5"/>
  <c r="N11" i="5"/>
  <c r="T11" i="5" s="1"/>
  <c r="K11" i="5"/>
  <c r="H11" i="5"/>
  <c r="S10" i="5"/>
  <c r="R10" i="5"/>
  <c r="P10" i="5"/>
  <c r="O10" i="5"/>
  <c r="N10" i="5"/>
  <c r="K10" i="5"/>
  <c r="Q10" i="5" s="1"/>
  <c r="H10" i="5"/>
  <c r="S9" i="5"/>
  <c r="R9" i="5"/>
  <c r="P9" i="5"/>
  <c r="O9" i="5"/>
  <c r="N9" i="5"/>
  <c r="K9" i="5"/>
  <c r="H9" i="5"/>
  <c r="M8" i="5"/>
  <c r="L8" i="5"/>
  <c r="J8" i="5"/>
  <c r="I8" i="5"/>
  <c r="G8" i="5"/>
  <c r="F8" i="5"/>
  <c r="O8" i="5" l="1"/>
  <c r="H8" i="5"/>
  <c r="S8" i="5"/>
  <c r="Q12" i="6"/>
  <c r="Q16" i="6"/>
  <c r="Q20" i="6"/>
  <c r="Q9" i="6"/>
  <c r="Q13" i="6"/>
  <c r="Q17" i="6"/>
  <c r="Q21" i="6"/>
  <c r="Z8" i="7"/>
  <c r="T16" i="7"/>
  <c r="Q13" i="8"/>
  <c r="Q17" i="8"/>
  <c r="Q21" i="8"/>
  <c r="H8" i="8"/>
  <c r="Z8" i="8"/>
  <c r="Q10" i="8"/>
  <c r="R8" i="8"/>
  <c r="Z8" i="9"/>
  <c r="P8" i="9"/>
  <c r="Q12" i="9"/>
  <c r="Q16" i="9"/>
  <c r="Q20" i="9"/>
  <c r="Q24" i="9"/>
  <c r="Q28" i="9"/>
  <c r="Q32" i="9"/>
  <c r="Q44" i="9"/>
  <c r="Q12" i="10"/>
  <c r="Q16" i="10"/>
  <c r="Q20" i="10"/>
  <c r="Q24" i="10"/>
  <c r="Q28" i="10"/>
  <c r="Q32" i="10"/>
  <c r="Q36" i="10"/>
  <c r="Q40" i="10"/>
  <c r="Q44" i="10"/>
  <c r="Q48" i="10"/>
  <c r="Q52" i="10"/>
  <c r="Q56" i="10"/>
  <c r="Q60" i="10"/>
  <c r="Q64" i="10"/>
  <c r="Q68" i="10"/>
  <c r="Q13" i="10"/>
  <c r="Q18" i="11"/>
  <c r="Q22" i="11"/>
  <c r="Q26" i="11"/>
  <c r="Q30" i="11"/>
  <c r="Q34" i="11"/>
  <c r="Q114" i="11"/>
  <c r="Q116" i="11"/>
  <c r="Q25" i="11"/>
  <c r="Q29" i="11"/>
  <c r="Q33" i="11"/>
  <c r="Q37" i="11"/>
  <c r="Q41" i="11"/>
  <c r="Q45" i="11"/>
  <c r="Q49" i="11"/>
  <c r="Q53" i="11"/>
  <c r="Q57" i="11"/>
  <c r="Q60" i="11"/>
  <c r="Q66" i="11"/>
  <c r="Q69" i="11"/>
  <c r="Q73" i="11"/>
  <c r="Q76" i="11"/>
  <c r="Q82" i="11"/>
  <c r="Q85" i="11"/>
  <c r="Q89" i="11"/>
  <c r="Q92" i="11"/>
  <c r="Q98" i="11"/>
  <c r="Q101" i="11"/>
  <c r="Q105" i="11"/>
  <c r="Q108" i="11"/>
  <c r="Q113" i="11"/>
  <c r="Q117" i="11"/>
  <c r="T11" i="13"/>
  <c r="Q12" i="13"/>
  <c r="T15" i="13"/>
  <c r="O8" i="14"/>
  <c r="Q19" i="14"/>
  <c r="Q23" i="14"/>
  <c r="Q27" i="14"/>
  <c r="Q31" i="14"/>
  <c r="Q35" i="14"/>
  <c r="Q51" i="14"/>
  <c r="Q55" i="14"/>
  <c r="Q59" i="14"/>
  <c r="Q10" i="14"/>
  <c r="Q34" i="14"/>
  <c r="Q42" i="14"/>
  <c r="Q46" i="14"/>
  <c r="Q50" i="14"/>
  <c r="Q54" i="14"/>
  <c r="Q58" i="14"/>
  <c r="Q11" i="15"/>
  <c r="Q15" i="15"/>
  <c r="Q19" i="15"/>
  <c r="Q27" i="15"/>
  <c r="Q35" i="15"/>
  <c r="Q43" i="15"/>
  <c r="Q51" i="15"/>
  <c r="Q59" i="15"/>
  <c r="R8" i="15"/>
  <c r="H8" i="15"/>
  <c r="Q12" i="15"/>
  <c r="Q16" i="15"/>
  <c r="Q20" i="15"/>
  <c r="Q24" i="15"/>
  <c r="Q28" i="15"/>
  <c r="Q32" i="15"/>
  <c r="Q36" i="15"/>
  <c r="Q40" i="15"/>
  <c r="Q44" i="15"/>
  <c r="Q48" i="15"/>
  <c r="Q52" i="15"/>
  <c r="Q56" i="15"/>
  <c r="Q60" i="15"/>
  <c r="Q64" i="15"/>
  <c r="Q68" i="15"/>
  <c r="Q11" i="16"/>
  <c r="Q15" i="16"/>
  <c r="Q19" i="16"/>
  <c r="Q27" i="16"/>
  <c r="Q35" i="16"/>
  <c r="N8" i="16"/>
  <c r="P8" i="16"/>
  <c r="S8" i="16"/>
  <c r="W8" i="16"/>
  <c r="H8" i="16"/>
  <c r="Q24" i="16"/>
  <c r="Q28" i="16"/>
  <c r="Q32" i="16"/>
  <c r="Q36" i="16"/>
  <c r="Q22" i="17"/>
  <c r="R8" i="18"/>
  <c r="R8" i="19"/>
  <c r="Q15" i="20"/>
  <c r="Q19" i="20"/>
  <c r="Q23" i="20"/>
  <c r="Q27" i="20"/>
  <c r="Q31" i="20"/>
  <c r="R8" i="20"/>
  <c r="N8" i="21"/>
  <c r="H8" i="21"/>
  <c r="Z8" i="21"/>
  <c r="Q10" i="21"/>
  <c r="Q14" i="21"/>
  <c r="Q18" i="21"/>
  <c r="Q22" i="21"/>
  <c r="Q26" i="21"/>
  <c r="Q30" i="21"/>
  <c r="Q34" i="21"/>
  <c r="Q38" i="21"/>
  <c r="Q13" i="22"/>
  <c r="Q17" i="22"/>
  <c r="Q21" i="22"/>
  <c r="Q25" i="22"/>
  <c r="Q29" i="22"/>
  <c r="Q33" i="22"/>
  <c r="Q10" i="22"/>
  <c r="Q14" i="22"/>
  <c r="Q18" i="22"/>
  <c r="Q22" i="22"/>
  <c r="Q26" i="22"/>
  <c r="Q30" i="22"/>
  <c r="Q34" i="22"/>
  <c r="R8" i="23"/>
  <c r="Q11" i="23"/>
  <c r="Q15" i="23"/>
  <c r="Q19" i="23"/>
  <c r="Q23" i="23"/>
  <c r="Q27" i="23"/>
  <c r="Q9" i="24"/>
  <c r="Q13" i="24"/>
  <c r="Q17" i="24"/>
  <c r="Q21" i="24"/>
  <c r="Q25" i="24"/>
  <c r="Q29" i="24"/>
  <c r="Q33" i="24"/>
  <c r="Q37" i="24"/>
  <c r="Q50" i="24"/>
  <c r="Q53" i="24"/>
  <c r="Q55" i="24"/>
  <c r="Q66" i="24"/>
  <c r="Q69" i="24"/>
  <c r="Q71" i="24"/>
  <c r="P8" i="24"/>
  <c r="K8" i="24"/>
  <c r="Q42" i="24"/>
  <c r="Q45" i="24"/>
  <c r="Q47" i="24"/>
  <c r="T50" i="24"/>
  <c r="Q58" i="24"/>
  <c r="Q61" i="24"/>
  <c r="Q63" i="24"/>
  <c r="T66" i="24"/>
  <c r="Q35" i="25"/>
  <c r="Q39" i="25"/>
  <c r="Q10" i="25"/>
  <c r="R8" i="25"/>
  <c r="Q14" i="25"/>
  <c r="Q18" i="25"/>
  <c r="Q27" i="25"/>
  <c r="Q31" i="25"/>
  <c r="Q38" i="25"/>
  <c r="Q32" i="26"/>
  <c r="Q40" i="26"/>
  <c r="Q48" i="26"/>
  <c r="Q56" i="26"/>
  <c r="Q64" i="26"/>
  <c r="Q68" i="26"/>
  <c r="Q72" i="26"/>
  <c r="Q76" i="26"/>
  <c r="Q80" i="26"/>
  <c r="Q84" i="26"/>
  <c r="Q88" i="26"/>
  <c r="Q92" i="26"/>
  <c r="Q96" i="26"/>
  <c r="O8" i="26"/>
  <c r="Q23" i="26"/>
  <c r="Z8" i="28"/>
  <c r="Q16" i="28"/>
  <c r="Q11" i="28"/>
  <c r="R8" i="28"/>
  <c r="Q15" i="28"/>
  <c r="Q19" i="28"/>
  <c r="Q23" i="28"/>
  <c r="O8" i="29"/>
  <c r="Q13" i="29"/>
  <c r="Q17" i="29"/>
  <c r="S8" i="31"/>
  <c r="H8" i="27"/>
  <c r="Z8" i="27"/>
  <c r="S8" i="27"/>
  <c r="W8" i="27"/>
  <c r="R8" i="27"/>
  <c r="P8" i="27"/>
  <c r="O8" i="27"/>
  <c r="Z8" i="30"/>
  <c r="T11" i="30"/>
  <c r="K8" i="30"/>
  <c r="O8" i="30"/>
  <c r="Q11" i="30"/>
  <c r="R8" i="30"/>
  <c r="T12" i="30"/>
  <c r="T10" i="31"/>
  <c r="P8" i="31"/>
  <c r="O8" i="31"/>
  <c r="H8" i="31"/>
  <c r="T14" i="31"/>
  <c r="T18" i="31"/>
  <c r="T22" i="31"/>
  <c r="T26" i="31"/>
  <c r="T30" i="31"/>
  <c r="K8" i="31"/>
  <c r="Z8" i="31"/>
  <c r="Q10" i="31"/>
  <c r="T11" i="31"/>
  <c r="Q12" i="31"/>
  <c r="Q14" i="31"/>
  <c r="T15" i="31"/>
  <c r="Q16" i="31"/>
  <c r="Q18" i="31"/>
  <c r="T19" i="31"/>
  <c r="Q20" i="31"/>
  <c r="Q22" i="31"/>
  <c r="T23" i="31"/>
  <c r="Q24" i="31"/>
  <c r="Q26" i="31"/>
  <c r="T27" i="31"/>
  <c r="Q28" i="31"/>
  <c r="Q30" i="31"/>
  <c r="T31" i="31"/>
  <c r="Q32" i="31"/>
  <c r="T34" i="31"/>
  <c r="Q9" i="31"/>
  <c r="Q11" i="31"/>
  <c r="T12" i="31"/>
  <c r="Q13" i="31"/>
  <c r="Q15" i="31"/>
  <c r="T16" i="31"/>
  <c r="Q17" i="31"/>
  <c r="Q19" i="31"/>
  <c r="T20" i="31"/>
  <c r="Q21" i="31"/>
  <c r="Q23" i="31"/>
  <c r="T24" i="31"/>
  <c r="Q25" i="31"/>
  <c r="Q27" i="31"/>
  <c r="T28" i="31"/>
  <c r="Q29" i="31"/>
  <c r="Q31" i="31"/>
  <c r="T32" i="31"/>
  <c r="Q33" i="31"/>
  <c r="Q34" i="31"/>
  <c r="W8" i="31"/>
  <c r="N8" i="31"/>
  <c r="T9" i="30"/>
  <c r="Q10" i="30"/>
  <c r="Q12" i="30"/>
  <c r="T13" i="30"/>
  <c r="W8" i="30"/>
  <c r="N8" i="30"/>
  <c r="P8" i="30"/>
  <c r="Q13" i="30"/>
  <c r="S8" i="30"/>
  <c r="T10" i="30"/>
  <c r="Q9" i="30"/>
  <c r="R8" i="29"/>
  <c r="H8" i="29"/>
  <c r="Z8" i="29"/>
  <c r="T12" i="29"/>
  <c r="T16" i="29"/>
  <c r="Q19" i="29"/>
  <c r="N8" i="29"/>
  <c r="T9" i="29"/>
  <c r="Q10" i="29"/>
  <c r="S8" i="29"/>
  <c r="T13" i="29"/>
  <c r="Q14" i="29"/>
  <c r="T17" i="29"/>
  <c r="Q18" i="29"/>
  <c r="K8" i="29"/>
  <c r="Q9" i="29"/>
  <c r="Q9" i="27"/>
  <c r="Q11" i="27"/>
  <c r="T12" i="27"/>
  <c r="Q13" i="27"/>
  <c r="Q15" i="27"/>
  <c r="T16" i="27"/>
  <c r="Q17" i="27"/>
  <c r="Q19" i="27"/>
  <c r="T20" i="27"/>
  <c r="Q21" i="27"/>
  <c r="T9" i="27"/>
  <c r="T13" i="27"/>
  <c r="T17" i="27"/>
  <c r="T21" i="27"/>
  <c r="T9" i="28"/>
  <c r="Q10" i="28"/>
  <c r="Q12" i="28"/>
  <c r="Q18" i="28"/>
  <c r="Q27" i="28"/>
  <c r="Q29" i="28"/>
  <c r="W8" i="28"/>
  <c r="N8" i="28"/>
  <c r="P8" i="28"/>
  <c r="T14" i="28"/>
  <c r="T18" i="28"/>
  <c r="Q20" i="28"/>
  <c r="T21" i="28"/>
  <c r="Q22" i="28"/>
  <c r="Q24" i="28"/>
  <c r="T25" i="28"/>
  <c r="Q26" i="28"/>
  <c r="Q28" i="28"/>
  <c r="T29" i="28"/>
  <c r="Q30" i="28"/>
  <c r="S8" i="28"/>
  <c r="T15" i="28"/>
  <c r="T30" i="28"/>
  <c r="T10" i="28"/>
  <c r="Q9" i="28"/>
  <c r="T10" i="27"/>
  <c r="T14" i="27"/>
  <c r="T18" i="27"/>
  <c r="Q10" i="27"/>
  <c r="T11" i="27"/>
  <c r="Q12" i="27"/>
  <c r="Q14" i="27"/>
  <c r="T15" i="27"/>
  <c r="Q16" i="27"/>
  <c r="Q18" i="27"/>
  <c r="T19" i="27"/>
  <c r="Q20" i="27"/>
  <c r="N8" i="27"/>
  <c r="K8" i="27"/>
  <c r="Q10" i="26"/>
  <c r="T11" i="26"/>
  <c r="Q12" i="26"/>
  <c r="Q14" i="26"/>
  <c r="T15" i="26"/>
  <c r="Q16" i="26"/>
  <c r="Q18" i="26"/>
  <c r="T19" i="26"/>
  <c r="Q20" i="26"/>
  <c r="T26" i="26"/>
  <c r="Q29" i="26"/>
  <c r="Q31" i="26"/>
  <c r="Q33" i="26"/>
  <c r="T34" i="26"/>
  <c r="Q35" i="26"/>
  <c r="Q37" i="26"/>
  <c r="Q39" i="26"/>
  <c r="Q41" i="26"/>
  <c r="T42" i="26"/>
  <c r="Q43" i="26"/>
  <c r="Q45" i="26"/>
  <c r="Q47" i="26"/>
  <c r="Q49" i="26"/>
  <c r="T50" i="26"/>
  <c r="Q51" i="26"/>
  <c r="Q53" i="26"/>
  <c r="Q55" i="26"/>
  <c r="Q57" i="26"/>
  <c r="T58" i="26"/>
  <c r="Q59" i="26"/>
  <c r="Q61" i="26"/>
  <c r="Q63" i="26"/>
  <c r="Q65" i="26"/>
  <c r="T66" i="26"/>
  <c r="Q67" i="26"/>
  <c r="Q69" i="26"/>
  <c r="T70" i="26"/>
  <c r="Q71" i="26"/>
  <c r="Q73" i="26"/>
  <c r="T74" i="26"/>
  <c r="Q75" i="26"/>
  <c r="Q77" i="26"/>
  <c r="T78" i="26"/>
  <c r="Q79" i="26"/>
  <c r="Q81" i="26"/>
  <c r="T82" i="26"/>
  <c r="Q83" i="26"/>
  <c r="Q85" i="26"/>
  <c r="T86" i="26"/>
  <c r="Q87" i="26"/>
  <c r="Q89" i="26"/>
  <c r="T90" i="26"/>
  <c r="Q91" i="26"/>
  <c r="Q93" i="26"/>
  <c r="T94" i="26"/>
  <c r="Q95" i="26"/>
  <c r="Q97" i="26"/>
  <c r="T98" i="26"/>
  <c r="Q9" i="26"/>
  <c r="Q11" i="26"/>
  <c r="R8" i="26"/>
  <c r="T12" i="26"/>
  <c r="Q13" i="26"/>
  <c r="Q15" i="26"/>
  <c r="T16" i="26"/>
  <c r="Q17" i="26"/>
  <c r="Q19" i="26"/>
  <c r="T20" i="26"/>
  <c r="Q21" i="26"/>
  <c r="T23" i="26"/>
  <c r="Q24" i="26"/>
  <c r="Q26" i="26"/>
  <c r="T27" i="26"/>
  <c r="Q28" i="26"/>
  <c r="Q30" i="26"/>
  <c r="T31" i="26"/>
  <c r="T35" i="26"/>
  <c r="Q36" i="26"/>
  <c r="Q38" i="26"/>
  <c r="T39" i="26"/>
  <c r="T43" i="26"/>
  <c r="Q44" i="26"/>
  <c r="Q46" i="26"/>
  <c r="T47" i="26"/>
  <c r="T51" i="26"/>
  <c r="Q52" i="26"/>
  <c r="Q54" i="26"/>
  <c r="T55" i="26"/>
  <c r="T59" i="26"/>
  <c r="Q60" i="26"/>
  <c r="Q62" i="26"/>
  <c r="T63" i="26"/>
  <c r="T67" i="26"/>
  <c r="T71" i="26"/>
  <c r="T75" i="26"/>
  <c r="T79" i="26"/>
  <c r="T83" i="26"/>
  <c r="T87" i="26"/>
  <c r="T91" i="26"/>
  <c r="T95" i="26"/>
  <c r="P8" i="26"/>
  <c r="H8" i="26"/>
  <c r="Z8" i="26"/>
  <c r="N8" i="26"/>
  <c r="Q27" i="26"/>
  <c r="K8" i="26"/>
  <c r="T30" i="26"/>
  <c r="T38" i="26"/>
  <c r="T46" i="26"/>
  <c r="T54" i="26"/>
  <c r="T62" i="26"/>
  <c r="T69" i="26"/>
  <c r="T77" i="26"/>
  <c r="T85" i="26"/>
  <c r="T93" i="26"/>
  <c r="T9" i="25"/>
  <c r="W8" i="25"/>
  <c r="Q13" i="25"/>
  <c r="Q15" i="25"/>
  <c r="T16" i="25"/>
  <c r="Q17" i="25"/>
  <c r="T19" i="25"/>
  <c r="Q20" i="25"/>
  <c r="Q22" i="25"/>
  <c r="T23" i="25"/>
  <c r="Q24" i="25"/>
  <c r="Q26" i="25"/>
  <c r="T30" i="25"/>
  <c r="T37" i="25"/>
  <c r="T41" i="25"/>
  <c r="T10" i="25"/>
  <c r="T13" i="25"/>
  <c r="T17" i="25"/>
  <c r="Q19" i="25"/>
  <c r="Q21" i="25"/>
  <c r="Q23" i="25"/>
  <c r="T24" i="25"/>
  <c r="Q25" i="25"/>
  <c r="T27" i="25"/>
  <c r="Q28" i="25"/>
  <c r="Q30" i="25"/>
  <c r="T31" i="25"/>
  <c r="Q32" i="25"/>
  <c r="Q34" i="25"/>
  <c r="T38" i="25"/>
  <c r="Q41" i="25"/>
  <c r="Q11" i="25"/>
  <c r="S8" i="25"/>
  <c r="T12" i="25"/>
  <c r="T20" i="25"/>
  <c r="T28" i="25"/>
  <c r="T36" i="25"/>
  <c r="K8" i="25"/>
  <c r="Q9" i="25"/>
  <c r="P8" i="25"/>
  <c r="N8" i="25"/>
  <c r="O8" i="24"/>
  <c r="T12" i="24"/>
  <c r="T16" i="24"/>
  <c r="T20" i="24"/>
  <c r="T24" i="24"/>
  <c r="T28" i="24"/>
  <c r="T32" i="24"/>
  <c r="T36" i="24"/>
  <c r="T40" i="24"/>
  <c r="Q41" i="24"/>
  <c r="Q43" i="24"/>
  <c r="Q46" i="24"/>
  <c r="T49" i="24"/>
  <c r="Q51" i="24"/>
  <c r="Q54" i="24"/>
  <c r="T57" i="24"/>
  <c r="Q59" i="24"/>
  <c r="Q62" i="24"/>
  <c r="T65" i="24"/>
  <c r="Q67" i="24"/>
  <c r="Q70" i="24"/>
  <c r="T73" i="24"/>
  <c r="T9" i="24"/>
  <c r="Q10" i="24"/>
  <c r="Q12" i="24"/>
  <c r="T13" i="24"/>
  <c r="Q14" i="24"/>
  <c r="Q16" i="24"/>
  <c r="T17" i="24"/>
  <c r="Q18" i="24"/>
  <c r="Q20" i="24"/>
  <c r="T21" i="24"/>
  <c r="Q22" i="24"/>
  <c r="Q24" i="24"/>
  <c r="T25" i="24"/>
  <c r="Q26" i="24"/>
  <c r="Q28" i="24"/>
  <c r="T29" i="24"/>
  <c r="Q30" i="24"/>
  <c r="Q32" i="24"/>
  <c r="T33" i="24"/>
  <c r="Q34" i="24"/>
  <c r="Q36" i="24"/>
  <c r="T37" i="24"/>
  <c r="Q38" i="24"/>
  <c r="T41" i="24"/>
  <c r="T47" i="24"/>
  <c r="Q48" i="24"/>
  <c r="Q49" i="24"/>
  <c r="T55" i="24"/>
  <c r="Q56" i="24"/>
  <c r="Q57" i="24"/>
  <c r="T63" i="24"/>
  <c r="Q64" i="24"/>
  <c r="Q65" i="24"/>
  <c r="T71" i="24"/>
  <c r="Q72" i="24"/>
  <c r="Q73" i="24"/>
  <c r="R8" i="24"/>
  <c r="W8" i="24"/>
  <c r="Q40" i="24"/>
  <c r="N8" i="24"/>
  <c r="Q10" i="23"/>
  <c r="Q12" i="23"/>
  <c r="Q14" i="23"/>
  <c r="Q16" i="23"/>
  <c r="Q18" i="23"/>
  <c r="Q20" i="23"/>
  <c r="Q22" i="23"/>
  <c r="Q24" i="23"/>
  <c r="Q26" i="23"/>
  <c r="Q28" i="23"/>
  <c r="W8" i="23"/>
  <c r="N8" i="23"/>
  <c r="P8" i="23"/>
  <c r="T14" i="23"/>
  <c r="T18" i="23"/>
  <c r="T22" i="23"/>
  <c r="T26" i="23"/>
  <c r="O8" i="23"/>
  <c r="K8" i="23"/>
  <c r="T9" i="23"/>
  <c r="T10" i="23"/>
  <c r="T13" i="23"/>
  <c r="T17" i="23"/>
  <c r="T21" i="23"/>
  <c r="T25" i="23"/>
  <c r="S8" i="22"/>
  <c r="R8" i="22"/>
  <c r="K8" i="22"/>
  <c r="O8" i="22"/>
  <c r="H8" i="22"/>
  <c r="Z8" i="22"/>
  <c r="T12" i="22"/>
  <c r="T16" i="22"/>
  <c r="T20" i="22"/>
  <c r="T24" i="22"/>
  <c r="T28" i="22"/>
  <c r="T32" i="22"/>
  <c r="Q35" i="22"/>
  <c r="N8" i="22"/>
  <c r="T9" i="22"/>
  <c r="T13" i="22"/>
  <c r="T17" i="22"/>
  <c r="T21" i="22"/>
  <c r="T25" i="22"/>
  <c r="T29" i="22"/>
  <c r="T33" i="22"/>
  <c r="Q9" i="22"/>
  <c r="W8" i="21"/>
  <c r="S8" i="21"/>
  <c r="T13" i="21"/>
  <c r="T17" i="21"/>
  <c r="T21" i="21"/>
  <c r="T25" i="21"/>
  <c r="T29" i="21"/>
  <c r="T33" i="21"/>
  <c r="T37" i="21"/>
  <c r="T41" i="21"/>
  <c r="T10" i="21"/>
  <c r="Q11" i="21"/>
  <c r="O8" i="21"/>
  <c r="Q13" i="21"/>
  <c r="T14" i="21"/>
  <c r="Q15" i="21"/>
  <c r="Q17" i="21"/>
  <c r="T18" i="21"/>
  <c r="Q19" i="21"/>
  <c r="Q21" i="21"/>
  <c r="T22" i="21"/>
  <c r="Q23" i="21"/>
  <c r="Q25" i="21"/>
  <c r="T26" i="21"/>
  <c r="Q27" i="21"/>
  <c r="Q29" i="21"/>
  <c r="T30" i="21"/>
  <c r="Q31" i="21"/>
  <c r="Q33" i="21"/>
  <c r="T34" i="21"/>
  <c r="Q35" i="21"/>
  <c r="Q37" i="21"/>
  <c r="T38" i="21"/>
  <c r="Q39" i="21"/>
  <c r="Q41" i="21"/>
  <c r="R8" i="21"/>
  <c r="K8" i="21"/>
  <c r="T10" i="20"/>
  <c r="T14" i="20"/>
  <c r="T18" i="20"/>
  <c r="T22" i="20"/>
  <c r="T26" i="20"/>
  <c r="T30" i="20"/>
  <c r="T32" i="20"/>
  <c r="S8" i="20"/>
  <c r="Q10" i="20"/>
  <c r="T11" i="20"/>
  <c r="Q12" i="20"/>
  <c r="O8" i="20"/>
  <c r="Q14" i="20"/>
  <c r="T15" i="20"/>
  <c r="Q16" i="20"/>
  <c r="Q18" i="20"/>
  <c r="T19" i="20"/>
  <c r="Q20" i="20"/>
  <c r="Q22" i="20"/>
  <c r="T23" i="20"/>
  <c r="Q24" i="20"/>
  <c r="Q26" i="20"/>
  <c r="T27" i="20"/>
  <c r="Q28" i="20"/>
  <c r="Q30" i="20"/>
  <c r="T31" i="20"/>
  <c r="Q32" i="20"/>
  <c r="W8" i="20"/>
  <c r="Q11" i="20"/>
  <c r="K8" i="20"/>
  <c r="Q9" i="20"/>
  <c r="T12" i="20"/>
  <c r="T16" i="20"/>
  <c r="T20" i="20"/>
  <c r="T24" i="20"/>
  <c r="T28" i="20"/>
  <c r="N8" i="20"/>
  <c r="P8" i="20"/>
  <c r="Q11" i="19"/>
  <c r="T12" i="19"/>
  <c r="Q13" i="19"/>
  <c r="T15" i="19"/>
  <c r="T9" i="19"/>
  <c r="Q10" i="19"/>
  <c r="Q12" i="19"/>
  <c r="T13" i="19"/>
  <c r="Q14" i="19"/>
  <c r="Q15" i="19"/>
  <c r="W8" i="19"/>
  <c r="P8" i="19"/>
  <c r="N8" i="19"/>
  <c r="S8" i="19"/>
  <c r="K8" i="19"/>
  <c r="Q9" i="19"/>
  <c r="O8" i="19"/>
  <c r="T8" i="19"/>
  <c r="Z8" i="18"/>
  <c r="T16" i="18"/>
  <c r="T20" i="18"/>
  <c r="T24" i="18"/>
  <c r="T9" i="18"/>
  <c r="Q10" i="18"/>
  <c r="Q12" i="18"/>
  <c r="T13" i="18"/>
  <c r="Q14" i="18"/>
  <c r="Q16" i="18"/>
  <c r="T17" i="18"/>
  <c r="Q18" i="18"/>
  <c r="Q20" i="18"/>
  <c r="T21" i="18"/>
  <c r="Q22" i="18"/>
  <c r="Q24" i="18"/>
  <c r="P8" i="18"/>
  <c r="N8" i="18"/>
  <c r="W8" i="18"/>
  <c r="K8" i="18"/>
  <c r="O8" i="18"/>
  <c r="S8" i="18"/>
  <c r="T10" i="17"/>
  <c r="Q11" i="17"/>
  <c r="T14" i="17"/>
  <c r="Q15" i="17"/>
  <c r="T18" i="17"/>
  <c r="Q19" i="17"/>
  <c r="T21" i="17"/>
  <c r="T24" i="17"/>
  <c r="H8" i="17"/>
  <c r="S8" i="17"/>
  <c r="Q10" i="17"/>
  <c r="R8" i="17"/>
  <c r="T11" i="17"/>
  <c r="Q12" i="17"/>
  <c r="Q14" i="17"/>
  <c r="T15" i="17"/>
  <c r="Q16" i="17"/>
  <c r="Q18" i="17"/>
  <c r="T19" i="17"/>
  <c r="Q20" i="17"/>
  <c r="Q21" i="17"/>
  <c r="Q23" i="17"/>
  <c r="Q24" i="17"/>
  <c r="K8" i="17"/>
  <c r="O8" i="17"/>
  <c r="T22" i="17"/>
  <c r="N8" i="17"/>
  <c r="W8" i="17"/>
  <c r="Q9" i="17"/>
  <c r="Q8" i="17" s="1"/>
  <c r="R8" i="16"/>
  <c r="T10" i="16"/>
  <c r="T14" i="16"/>
  <c r="T18" i="16"/>
  <c r="T22" i="16"/>
  <c r="Q23" i="16"/>
  <c r="Q25" i="16"/>
  <c r="T26" i="16"/>
  <c r="T30" i="16"/>
  <c r="Q31" i="16"/>
  <c r="Q33" i="16"/>
  <c r="T34" i="16"/>
  <c r="T38" i="16"/>
  <c r="Z8" i="16"/>
  <c r="Q10" i="16"/>
  <c r="T11" i="16"/>
  <c r="Q12" i="16"/>
  <c r="Q14" i="16"/>
  <c r="T15" i="16"/>
  <c r="Q16" i="16"/>
  <c r="Q18" i="16"/>
  <c r="T19" i="16"/>
  <c r="Q20" i="16"/>
  <c r="T23" i="16"/>
  <c r="T27" i="16"/>
  <c r="T31" i="16"/>
  <c r="T35" i="16"/>
  <c r="Q38" i="16"/>
  <c r="T9" i="16"/>
  <c r="K8" i="16"/>
  <c r="T25" i="16"/>
  <c r="T33" i="16"/>
  <c r="W8" i="15"/>
  <c r="N8" i="15"/>
  <c r="P8" i="15"/>
  <c r="T14" i="15"/>
  <c r="T18" i="15"/>
  <c r="T22" i="15"/>
  <c r="Q23" i="15"/>
  <c r="Q25" i="15"/>
  <c r="T26" i="15"/>
  <c r="T30" i="15"/>
  <c r="Q31" i="15"/>
  <c r="Q33" i="15"/>
  <c r="T34" i="15"/>
  <c r="T38" i="15"/>
  <c r="Q39" i="15"/>
  <c r="Q41" i="15"/>
  <c r="T42" i="15"/>
  <c r="T46" i="15"/>
  <c r="Q47" i="15"/>
  <c r="Q49" i="15"/>
  <c r="T50" i="15"/>
  <c r="T54" i="15"/>
  <c r="Q55" i="15"/>
  <c r="Q57" i="15"/>
  <c r="T58" i="15"/>
  <c r="T62" i="15"/>
  <c r="Q63" i="15"/>
  <c r="T66" i="15"/>
  <c r="Q67" i="15"/>
  <c r="T70" i="15"/>
  <c r="S8" i="15"/>
  <c r="T11" i="15"/>
  <c r="T15" i="15"/>
  <c r="T19" i="15"/>
  <c r="T23" i="15"/>
  <c r="T27" i="15"/>
  <c r="T31" i="15"/>
  <c r="T35" i="15"/>
  <c r="T39" i="15"/>
  <c r="T43" i="15"/>
  <c r="T47" i="15"/>
  <c r="T51" i="15"/>
  <c r="T55" i="15"/>
  <c r="T59" i="15"/>
  <c r="T63" i="15"/>
  <c r="T67" i="15"/>
  <c r="Q70" i="15"/>
  <c r="K8" i="15"/>
  <c r="O8" i="15"/>
  <c r="T10" i="15"/>
  <c r="Q9" i="15"/>
  <c r="T25" i="15"/>
  <c r="T33" i="15"/>
  <c r="T41" i="15"/>
  <c r="T49" i="15"/>
  <c r="T57" i="15"/>
  <c r="H8" i="14"/>
  <c r="Z8" i="14"/>
  <c r="Q14" i="14"/>
  <c r="T21" i="14"/>
  <c r="Q39" i="14"/>
  <c r="T40" i="14"/>
  <c r="Q43" i="14"/>
  <c r="Q47" i="14"/>
  <c r="Q9" i="14"/>
  <c r="Q8" i="14" s="1"/>
  <c r="Q11" i="14"/>
  <c r="T12" i="14"/>
  <c r="Q13" i="14"/>
  <c r="Q15" i="14"/>
  <c r="T16" i="14"/>
  <c r="Q17" i="14"/>
  <c r="T22" i="14"/>
  <c r="T26" i="14"/>
  <c r="T30" i="14"/>
  <c r="T34" i="14"/>
  <c r="T38" i="14"/>
  <c r="T41" i="14"/>
  <c r="T45" i="14"/>
  <c r="T49" i="14"/>
  <c r="T53" i="14"/>
  <c r="T57" i="14"/>
  <c r="Q60" i="14"/>
  <c r="P8" i="14"/>
  <c r="T13" i="14"/>
  <c r="T19" i="14"/>
  <c r="Q20" i="14"/>
  <c r="Q22" i="14"/>
  <c r="Q24" i="14"/>
  <c r="Q26" i="14"/>
  <c r="Q28" i="14"/>
  <c r="Q30" i="14"/>
  <c r="Q32" i="14"/>
  <c r="T50" i="14"/>
  <c r="T54" i="14"/>
  <c r="T58" i="14"/>
  <c r="N8" i="14"/>
  <c r="K8" i="14"/>
  <c r="H8" i="13"/>
  <c r="Z8" i="13"/>
  <c r="Q13" i="13"/>
  <c r="T14" i="13"/>
  <c r="Q15" i="13"/>
  <c r="Q16" i="13"/>
  <c r="P8" i="13"/>
  <c r="W8" i="13"/>
  <c r="R8" i="13"/>
  <c r="T9" i="13"/>
  <c r="T13" i="13"/>
  <c r="Q9" i="13"/>
  <c r="K8" i="13"/>
  <c r="O8" i="13"/>
  <c r="S8" i="13"/>
  <c r="H8" i="12"/>
  <c r="Z8" i="12"/>
  <c r="T62" i="12"/>
  <c r="Q62" i="12"/>
  <c r="N8" i="12"/>
  <c r="P8" i="12"/>
  <c r="K8" i="12"/>
  <c r="W8" i="11"/>
  <c r="T10" i="11"/>
  <c r="Q11" i="11"/>
  <c r="Q13" i="11"/>
  <c r="T14" i="11"/>
  <c r="Q15" i="11"/>
  <c r="T21" i="11"/>
  <c r="T24" i="11"/>
  <c r="T28" i="11"/>
  <c r="T32" i="11"/>
  <c r="T36" i="11"/>
  <c r="Q38" i="11"/>
  <c r="T39" i="11"/>
  <c r="Q40" i="11"/>
  <c r="Q42" i="11"/>
  <c r="T43" i="11"/>
  <c r="Q44" i="11"/>
  <c r="Q46" i="11"/>
  <c r="T47" i="11"/>
  <c r="Q48" i="11"/>
  <c r="Q50" i="11"/>
  <c r="T51" i="11"/>
  <c r="Q52" i="11"/>
  <c r="Q54" i="11"/>
  <c r="T55" i="11"/>
  <c r="Q56" i="11"/>
  <c r="Q58" i="11"/>
  <c r="Q61" i="11"/>
  <c r="Q63" i="11"/>
  <c r="T65" i="11"/>
  <c r="T68" i="11"/>
  <c r="Q72" i="11"/>
  <c r="Q74" i="11"/>
  <c r="Q77" i="11"/>
  <c r="Q79" i="11"/>
  <c r="T81" i="11"/>
  <c r="T84" i="11"/>
  <c r="Q88" i="11"/>
  <c r="Q90" i="11"/>
  <c r="Q93" i="11"/>
  <c r="Q95" i="11"/>
  <c r="T97" i="11"/>
  <c r="T100" i="11"/>
  <c r="Q104" i="11"/>
  <c r="Q106" i="11"/>
  <c r="T109" i="11"/>
  <c r="Q110" i="11"/>
  <c r="T112" i="11"/>
  <c r="T119" i="11"/>
  <c r="S8" i="11"/>
  <c r="Q10" i="11"/>
  <c r="R8" i="11"/>
  <c r="T11" i="11"/>
  <c r="Q12" i="11"/>
  <c r="Q14" i="11"/>
  <c r="T15" i="11"/>
  <c r="Q16" i="11"/>
  <c r="T18" i="11"/>
  <c r="Q19" i="11"/>
  <c r="T25" i="11"/>
  <c r="T29" i="11"/>
  <c r="T33" i="11"/>
  <c r="T37" i="11"/>
  <c r="T40" i="11"/>
  <c r="T44" i="11"/>
  <c r="T48" i="11"/>
  <c r="T52" i="11"/>
  <c r="T56" i="11"/>
  <c r="Q65" i="11"/>
  <c r="T66" i="11"/>
  <c r="Q67" i="11"/>
  <c r="Q68" i="11"/>
  <c r="T69" i="11"/>
  <c r="Q70" i="11"/>
  <c r="T72" i="11"/>
  <c r="Q81" i="11"/>
  <c r="T82" i="11"/>
  <c r="Q83" i="11"/>
  <c r="Q84" i="11"/>
  <c r="T85" i="11"/>
  <c r="Q86" i="11"/>
  <c r="T88" i="11"/>
  <c r="Q97" i="11"/>
  <c r="T98" i="11"/>
  <c r="Q99" i="11"/>
  <c r="Q100" i="11"/>
  <c r="T101" i="11"/>
  <c r="Q102" i="11"/>
  <c r="T104" i="11"/>
  <c r="Q109" i="11"/>
  <c r="Q111" i="11"/>
  <c r="T113" i="11"/>
  <c r="T116" i="11"/>
  <c r="Q119" i="11"/>
  <c r="K8" i="11"/>
  <c r="O8" i="11"/>
  <c r="H8" i="11"/>
  <c r="Z8" i="11"/>
  <c r="Q9" i="11"/>
  <c r="T62" i="11"/>
  <c r="T70" i="11"/>
  <c r="T78" i="11"/>
  <c r="T86" i="11"/>
  <c r="T94" i="11"/>
  <c r="T102" i="11"/>
  <c r="T110" i="11"/>
  <c r="T118" i="11"/>
  <c r="Q9" i="10"/>
  <c r="R8" i="10"/>
  <c r="Q17" i="10"/>
  <c r="T18" i="10"/>
  <c r="Q19" i="10"/>
  <c r="Q21" i="10"/>
  <c r="T22" i="10"/>
  <c r="Q23" i="10"/>
  <c r="Q25" i="10"/>
  <c r="T26" i="10"/>
  <c r="Q27" i="10"/>
  <c r="Q29" i="10"/>
  <c r="T30" i="10"/>
  <c r="Q31" i="10"/>
  <c r="Q33" i="10"/>
  <c r="T34" i="10"/>
  <c r="Q35" i="10"/>
  <c r="Q37" i="10"/>
  <c r="T38" i="10"/>
  <c r="Q39" i="10"/>
  <c r="Q41" i="10"/>
  <c r="T42" i="10"/>
  <c r="Q43" i="10"/>
  <c r="Q45" i="10"/>
  <c r="T46" i="10"/>
  <c r="Q47" i="10"/>
  <c r="Q49" i="10"/>
  <c r="T50" i="10"/>
  <c r="Q51" i="10"/>
  <c r="Q53" i="10"/>
  <c r="T54" i="10"/>
  <c r="Q55" i="10"/>
  <c r="Q57" i="10"/>
  <c r="T58" i="10"/>
  <c r="Q59" i="10"/>
  <c r="Q61" i="10"/>
  <c r="T62" i="10"/>
  <c r="Q63" i="10"/>
  <c r="Q65" i="10"/>
  <c r="T66" i="10"/>
  <c r="Q67" i="10"/>
  <c r="Q69" i="10"/>
  <c r="T70" i="10"/>
  <c r="H8" i="10"/>
  <c r="Z8" i="10"/>
  <c r="S8" i="10"/>
  <c r="T11" i="10"/>
  <c r="P8" i="10"/>
  <c r="T15" i="10"/>
  <c r="T19" i="10"/>
  <c r="T23" i="10"/>
  <c r="T27" i="10"/>
  <c r="T31" i="10"/>
  <c r="T35" i="10"/>
  <c r="T39" i="10"/>
  <c r="T43" i="10"/>
  <c r="T47" i="10"/>
  <c r="T51" i="10"/>
  <c r="T55" i="10"/>
  <c r="T59" i="10"/>
  <c r="T63" i="10"/>
  <c r="T67" i="10"/>
  <c r="Q70" i="10"/>
  <c r="K8" i="10"/>
  <c r="O8" i="10"/>
  <c r="W8" i="10"/>
  <c r="N8" i="10"/>
  <c r="T8" i="10"/>
  <c r="S8" i="9"/>
  <c r="T11" i="9"/>
  <c r="T15" i="9"/>
  <c r="T19" i="9"/>
  <c r="T31" i="9"/>
  <c r="N8" i="9"/>
  <c r="Q9" i="9"/>
  <c r="O8" i="9"/>
  <c r="Q11" i="9"/>
  <c r="T12" i="9"/>
  <c r="Q13" i="9"/>
  <c r="Q15" i="9"/>
  <c r="T16" i="9"/>
  <c r="Q17" i="9"/>
  <c r="Q19" i="9"/>
  <c r="T20" i="9"/>
  <c r="Q21" i="9"/>
  <c r="Q23" i="9"/>
  <c r="T24" i="9"/>
  <c r="Q25" i="9"/>
  <c r="Q27" i="9"/>
  <c r="T28" i="9"/>
  <c r="Q29" i="9"/>
  <c r="Q31" i="9"/>
  <c r="T32" i="9"/>
  <c r="Q33" i="9"/>
  <c r="Q35" i="9"/>
  <c r="T36" i="9"/>
  <c r="Q37" i="9"/>
  <c r="Q39" i="9"/>
  <c r="T40" i="9"/>
  <c r="Q41" i="9"/>
  <c r="Q43" i="9"/>
  <c r="T44" i="9"/>
  <c r="Q45" i="9"/>
  <c r="Q47" i="9"/>
  <c r="T48" i="9"/>
  <c r="Q49" i="9"/>
  <c r="Q51" i="9"/>
  <c r="T52" i="9"/>
  <c r="Q53" i="9"/>
  <c r="Q55" i="9"/>
  <c r="T56" i="9"/>
  <c r="Q57" i="9"/>
  <c r="Q59" i="9"/>
  <c r="T60" i="9"/>
  <c r="Q61" i="9"/>
  <c r="Q63" i="9"/>
  <c r="T64" i="9"/>
  <c r="Q65" i="9"/>
  <c r="Q67" i="9"/>
  <c r="T68" i="9"/>
  <c r="Q69" i="9"/>
  <c r="Q71" i="9"/>
  <c r="T72" i="9"/>
  <c r="Q73" i="9"/>
  <c r="Q75" i="9"/>
  <c r="T76" i="9"/>
  <c r="Q77" i="9"/>
  <c r="Q79" i="9"/>
  <c r="T80" i="9"/>
  <c r="Q81" i="9"/>
  <c r="Q83" i="9"/>
  <c r="T84" i="9"/>
  <c r="Q85" i="9"/>
  <c r="Q87" i="9"/>
  <c r="T88" i="9"/>
  <c r="Q89" i="9"/>
  <c r="Q91" i="9"/>
  <c r="T92" i="9"/>
  <c r="Q93" i="9"/>
  <c r="Q95" i="9"/>
  <c r="T96" i="9"/>
  <c r="Q97" i="9"/>
  <c r="Q99" i="9"/>
  <c r="T100" i="9"/>
  <c r="Q101" i="9"/>
  <c r="Q103" i="9"/>
  <c r="K8" i="9"/>
  <c r="T9" i="9"/>
  <c r="Q30" i="9"/>
  <c r="Q36" i="9"/>
  <c r="Q40" i="9"/>
  <c r="Q46" i="9"/>
  <c r="Q48" i="9"/>
  <c r="T49" i="9"/>
  <c r="Q50" i="9"/>
  <c r="Q52" i="9"/>
  <c r="T53" i="9"/>
  <c r="Q54" i="9"/>
  <c r="Q56" i="9"/>
  <c r="T57" i="9"/>
  <c r="Q58" i="9"/>
  <c r="Q60" i="9"/>
  <c r="T61" i="9"/>
  <c r="Q62" i="9"/>
  <c r="Q64" i="9"/>
  <c r="T65" i="9"/>
  <c r="Q66" i="9"/>
  <c r="Q68" i="9"/>
  <c r="T69" i="9"/>
  <c r="Q70" i="9"/>
  <c r="Q72" i="9"/>
  <c r="T73" i="9"/>
  <c r="Q74" i="9"/>
  <c r="Q76" i="9"/>
  <c r="T77" i="9"/>
  <c r="Q78" i="9"/>
  <c r="Q80" i="9"/>
  <c r="T81" i="9"/>
  <c r="Q82" i="9"/>
  <c r="Q84" i="9"/>
  <c r="T85" i="9"/>
  <c r="Q86" i="9"/>
  <c r="Q88" i="9"/>
  <c r="T89" i="9"/>
  <c r="Q90" i="9"/>
  <c r="Q92" i="9"/>
  <c r="T93" i="9"/>
  <c r="Q94" i="9"/>
  <c r="Q96" i="9"/>
  <c r="T97" i="9"/>
  <c r="Q98" i="9"/>
  <c r="Q100" i="9"/>
  <c r="T101" i="9"/>
  <c r="Q102" i="9"/>
  <c r="Q9" i="8"/>
  <c r="O8" i="8"/>
  <c r="T12" i="8"/>
  <c r="T16" i="8"/>
  <c r="T9" i="8"/>
  <c r="T13" i="8"/>
  <c r="T21" i="8"/>
  <c r="W8" i="8"/>
  <c r="T17" i="8"/>
  <c r="Q12" i="8"/>
  <c r="Q14" i="8"/>
  <c r="Q18" i="8"/>
  <c r="Q22" i="8"/>
  <c r="T20" i="8"/>
  <c r="T24" i="8"/>
  <c r="Q24" i="8"/>
  <c r="K8" i="8"/>
  <c r="N8" i="8"/>
  <c r="P8" i="8"/>
  <c r="T10" i="8"/>
  <c r="T18" i="8"/>
  <c r="S8" i="7"/>
  <c r="Q10" i="7"/>
  <c r="T11" i="7"/>
  <c r="Q12" i="7"/>
  <c r="Q14" i="7"/>
  <c r="T15" i="7"/>
  <c r="Q16" i="7"/>
  <c r="Q18" i="7"/>
  <c r="T19" i="7"/>
  <c r="Q20" i="7"/>
  <c r="Q22" i="7"/>
  <c r="T23" i="7"/>
  <c r="Q24" i="7"/>
  <c r="Q26" i="7"/>
  <c r="T27" i="7"/>
  <c r="Q28" i="7"/>
  <c r="Q30" i="7"/>
  <c r="T31" i="7"/>
  <c r="K8" i="7"/>
  <c r="Q11" i="7"/>
  <c r="T12" i="7"/>
  <c r="Q13" i="7"/>
  <c r="Q15" i="7"/>
  <c r="Q17" i="7"/>
  <c r="Q19" i="7"/>
  <c r="T20" i="7"/>
  <c r="Q21" i="7"/>
  <c r="Q23" i="7"/>
  <c r="T24" i="7"/>
  <c r="Q25" i="7"/>
  <c r="Q27" i="7"/>
  <c r="T28" i="7"/>
  <c r="Q29" i="7"/>
  <c r="Q31" i="7"/>
  <c r="N8" i="7"/>
  <c r="P8" i="7"/>
  <c r="Q9" i="7"/>
  <c r="T9" i="7"/>
  <c r="K8" i="6"/>
  <c r="Z8" i="6"/>
  <c r="S8" i="6"/>
  <c r="T11" i="6"/>
  <c r="P8" i="6"/>
  <c r="T15" i="6"/>
  <c r="T19" i="6"/>
  <c r="T23" i="6"/>
  <c r="O8" i="6"/>
  <c r="T12" i="6"/>
  <c r="T16" i="6"/>
  <c r="T20" i="6"/>
  <c r="Q23" i="6"/>
  <c r="W8" i="6"/>
  <c r="Q8" i="6"/>
  <c r="T9" i="5"/>
  <c r="P8" i="5"/>
  <c r="T13" i="5"/>
  <c r="T17" i="5"/>
  <c r="T21" i="5"/>
  <c r="T25" i="5"/>
  <c r="T29" i="5"/>
  <c r="T33" i="5"/>
  <c r="T37" i="5"/>
  <c r="T41" i="5"/>
  <c r="T45" i="5"/>
  <c r="T49" i="5"/>
  <c r="T53" i="5"/>
  <c r="T57" i="5"/>
  <c r="T61" i="5"/>
  <c r="T65" i="5"/>
  <c r="T69" i="5"/>
  <c r="T73" i="5"/>
  <c r="T77" i="5"/>
  <c r="T81" i="5"/>
  <c r="T85" i="5"/>
  <c r="T89" i="5"/>
  <c r="T93" i="5"/>
  <c r="T97" i="5"/>
  <c r="Q100" i="5"/>
  <c r="Q9" i="5"/>
  <c r="R8" i="5"/>
  <c r="T10" i="5"/>
  <c r="Q11" i="5"/>
  <c r="Q13" i="5"/>
  <c r="T14" i="5"/>
  <c r="Q15" i="5"/>
  <c r="Q17" i="5"/>
  <c r="T18" i="5"/>
  <c r="Q19" i="5"/>
  <c r="Q21" i="5"/>
  <c r="T22" i="5"/>
  <c r="Q23" i="5"/>
  <c r="Q25" i="5"/>
  <c r="T26" i="5"/>
  <c r="Q27" i="5"/>
  <c r="Q29" i="5"/>
  <c r="T30" i="5"/>
  <c r="Q31" i="5"/>
  <c r="Q33" i="5"/>
  <c r="T34" i="5"/>
  <c r="Q35" i="5"/>
  <c r="Q37" i="5"/>
  <c r="T38" i="5"/>
  <c r="Q39" i="5"/>
  <c r="Q41" i="5"/>
  <c r="T42" i="5"/>
  <c r="Q43" i="5"/>
  <c r="Q45" i="5"/>
  <c r="T46" i="5"/>
  <c r="Q47" i="5"/>
  <c r="Q49" i="5"/>
  <c r="T50" i="5"/>
  <c r="Q51" i="5"/>
  <c r="Q53" i="5"/>
  <c r="T54" i="5"/>
  <c r="Q55" i="5"/>
  <c r="Q57" i="5"/>
  <c r="T58" i="5"/>
  <c r="Q59" i="5"/>
  <c r="Q61" i="5"/>
  <c r="T62" i="5"/>
  <c r="Q63" i="5"/>
  <c r="Q65" i="5"/>
  <c r="T66" i="5"/>
  <c r="Q67" i="5"/>
  <c r="Q69" i="5"/>
  <c r="T70" i="5"/>
  <c r="Q71" i="5"/>
  <c r="Q73" i="5"/>
  <c r="T74" i="5"/>
  <c r="Q75" i="5"/>
  <c r="Q77" i="5"/>
  <c r="T78" i="5"/>
  <c r="Q79" i="5"/>
  <c r="Q81" i="5"/>
  <c r="T82" i="5"/>
  <c r="Q83" i="5"/>
  <c r="Q85" i="5"/>
  <c r="T86" i="5"/>
  <c r="Q87" i="5"/>
  <c r="Q89" i="5"/>
  <c r="T90" i="5"/>
  <c r="Q91" i="5"/>
  <c r="Q93" i="5"/>
  <c r="T94" i="5"/>
  <c r="Q95" i="5"/>
  <c r="Q97" i="5"/>
  <c r="T98" i="5"/>
  <c r="Q99" i="5"/>
  <c r="K8" i="5"/>
  <c r="N8" i="5"/>
  <c r="Q8" i="5"/>
  <c r="T8" i="5" l="1"/>
  <c r="T8" i="6"/>
  <c r="Q8" i="8"/>
  <c r="Q8" i="9"/>
  <c r="T8" i="9"/>
  <c r="Q8" i="10"/>
  <c r="T8" i="14"/>
  <c r="Q8" i="15"/>
  <c r="Q8" i="16"/>
  <c r="Q8" i="18"/>
  <c r="T8" i="18"/>
  <c r="Q8" i="21"/>
  <c r="T8" i="21"/>
  <c r="T8" i="22"/>
  <c r="Q8" i="23"/>
  <c r="Q8" i="24"/>
  <c r="T8" i="24"/>
  <c r="Q8" i="26"/>
  <c r="T8" i="28"/>
  <c r="Q8" i="29"/>
  <c r="T8" i="29"/>
  <c r="T8" i="30"/>
  <c r="Q8" i="27"/>
  <c r="Q8" i="12"/>
  <c r="Q8" i="31"/>
  <c r="T8" i="31"/>
  <c r="Q8" i="30"/>
  <c r="Q8" i="28"/>
  <c r="T8" i="27"/>
  <c r="T8" i="26"/>
  <c r="T8" i="25"/>
  <c r="Q8" i="25"/>
  <c r="T8" i="23"/>
  <c r="Q8" i="22"/>
  <c r="T8" i="20"/>
  <c r="Q8" i="20"/>
  <c r="Q8" i="19"/>
  <c r="T8" i="17"/>
  <c r="T8" i="16"/>
  <c r="T8" i="15"/>
  <c r="Q8" i="13"/>
  <c r="T8" i="13"/>
  <c r="T8" i="12"/>
  <c r="T8" i="11"/>
  <c r="Q8" i="11"/>
  <c r="T8" i="8"/>
  <c r="Q8" i="7"/>
  <c r="T8" i="7"/>
  <c r="S32" i="4" l="1"/>
  <c r="R32" i="4"/>
  <c r="P32" i="4"/>
  <c r="O32" i="4"/>
  <c r="Z32" i="4"/>
  <c r="W32" i="4"/>
  <c r="N32" i="4"/>
  <c r="K32" i="4"/>
  <c r="H32" i="4"/>
  <c r="S31" i="4"/>
  <c r="R31" i="4"/>
  <c r="P31" i="4"/>
  <c r="O31" i="4"/>
  <c r="Z31" i="4"/>
  <c r="W31" i="4"/>
  <c r="N31" i="4"/>
  <c r="K31" i="4"/>
  <c r="H31" i="4"/>
  <c r="S30" i="4"/>
  <c r="R30" i="4"/>
  <c r="P30" i="4"/>
  <c r="O30" i="4"/>
  <c r="Z30" i="4"/>
  <c r="W30" i="4"/>
  <c r="N30" i="4"/>
  <c r="K30" i="4"/>
  <c r="H30" i="4"/>
  <c r="S29" i="4"/>
  <c r="R29" i="4"/>
  <c r="P29" i="4"/>
  <c r="O29" i="4"/>
  <c r="Z29" i="4"/>
  <c r="W29" i="4"/>
  <c r="N29" i="4"/>
  <c r="K29" i="4"/>
  <c r="H29" i="4"/>
  <c r="S28" i="4"/>
  <c r="R28" i="4"/>
  <c r="P28" i="4"/>
  <c r="O28" i="4"/>
  <c r="Z28" i="4"/>
  <c r="W28" i="4"/>
  <c r="N28" i="4"/>
  <c r="K28" i="4"/>
  <c r="H28" i="4"/>
  <c r="S27" i="4"/>
  <c r="R27" i="4"/>
  <c r="P27" i="4"/>
  <c r="O27" i="4"/>
  <c r="Z27" i="4"/>
  <c r="W27" i="4"/>
  <c r="N27" i="4"/>
  <c r="K27" i="4"/>
  <c r="H27" i="4"/>
  <c r="S26" i="4"/>
  <c r="R26" i="4"/>
  <c r="P26" i="4"/>
  <c r="O26" i="4"/>
  <c r="Z26" i="4"/>
  <c r="W26" i="4"/>
  <c r="N26" i="4"/>
  <c r="K26" i="4"/>
  <c r="H26" i="4"/>
  <c r="S25" i="4"/>
  <c r="R25" i="4"/>
  <c r="P25" i="4"/>
  <c r="O25" i="4"/>
  <c r="Z25" i="4"/>
  <c r="W25" i="4"/>
  <c r="N25" i="4"/>
  <c r="K25" i="4"/>
  <c r="H25" i="4"/>
  <c r="S24" i="4"/>
  <c r="R24" i="4"/>
  <c r="P24" i="4"/>
  <c r="O24" i="4"/>
  <c r="Z24" i="4"/>
  <c r="W24" i="4"/>
  <c r="N24" i="4"/>
  <c r="K24" i="4"/>
  <c r="H24" i="4"/>
  <c r="S23" i="4"/>
  <c r="R23" i="4"/>
  <c r="P23" i="4"/>
  <c r="O23" i="4"/>
  <c r="Z23" i="4"/>
  <c r="W23" i="4"/>
  <c r="N23" i="4"/>
  <c r="K23" i="4"/>
  <c r="H23" i="4"/>
  <c r="S22" i="4"/>
  <c r="R22" i="4"/>
  <c r="P22" i="4"/>
  <c r="O22" i="4"/>
  <c r="Z22" i="4"/>
  <c r="W22" i="4"/>
  <c r="N22" i="4"/>
  <c r="K22" i="4"/>
  <c r="H22" i="4"/>
  <c r="S21" i="4"/>
  <c r="R21" i="4"/>
  <c r="P21" i="4"/>
  <c r="O21" i="4"/>
  <c r="Z21" i="4"/>
  <c r="W21" i="4"/>
  <c r="N21" i="4"/>
  <c r="K21" i="4"/>
  <c r="H21" i="4"/>
  <c r="S20" i="4"/>
  <c r="R20" i="4"/>
  <c r="P20" i="4"/>
  <c r="O20" i="4"/>
  <c r="Z20" i="4"/>
  <c r="W20" i="4"/>
  <c r="N20" i="4"/>
  <c r="K20" i="4"/>
  <c r="H20" i="4"/>
  <c r="S19" i="4"/>
  <c r="R19" i="4"/>
  <c r="P19" i="4"/>
  <c r="O19" i="4"/>
  <c r="Z19" i="4"/>
  <c r="W19" i="4"/>
  <c r="N19" i="4"/>
  <c r="K19" i="4"/>
  <c r="H19" i="4"/>
  <c r="S18" i="4"/>
  <c r="R18" i="4"/>
  <c r="P18" i="4"/>
  <c r="O18" i="4"/>
  <c r="Z18" i="4"/>
  <c r="W18" i="4"/>
  <c r="N18" i="4"/>
  <c r="K18" i="4"/>
  <c r="H18" i="4"/>
  <c r="S17" i="4"/>
  <c r="R17" i="4"/>
  <c r="P17" i="4"/>
  <c r="O17" i="4"/>
  <c r="Z17" i="4"/>
  <c r="W17" i="4"/>
  <c r="N17" i="4"/>
  <c r="K17" i="4"/>
  <c r="H17" i="4"/>
  <c r="S16" i="4"/>
  <c r="R16" i="4"/>
  <c r="P16" i="4"/>
  <c r="O16" i="4"/>
  <c r="Z16" i="4"/>
  <c r="W16" i="4"/>
  <c r="N16" i="4"/>
  <c r="K16" i="4"/>
  <c r="H16" i="4"/>
  <c r="S15" i="4"/>
  <c r="R15" i="4"/>
  <c r="P15" i="4"/>
  <c r="O15" i="4"/>
  <c r="Z15" i="4"/>
  <c r="W15" i="4"/>
  <c r="N15" i="4"/>
  <c r="K15" i="4"/>
  <c r="H15" i="4"/>
  <c r="S14" i="4"/>
  <c r="R14" i="4"/>
  <c r="P14" i="4"/>
  <c r="O14" i="4"/>
  <c r="Z14" i="4"/>
  <c r="W14" i="4"/>
  <c r="N14" i="4"/>
  <c r="K14" i="4"/>
  <c r="H14" i="4"/>
  <c r="S13" i="4"/>
  <c r="R13" i="4"/>
  <c r="P13" i="4"/>
  <c r="O13" i="4"/>
  <c r="Z13" i="4"/>
  <c r="W13" i="4"/>
  <c r="N13" i="4"/>
  <c r="K13" i="4"/>
  <c r="H13" i="4"/>
  <c r="S12" i="4"/>
  <c r="R12" i="4"/>
  <c r="P12" i="4"/>
  <c r="O12" i="4"/>
  <c r="Z12" i="4"/>
  <c r="W12" i="4"/>
  <c r="N12" i="4"/>
  <c r="K12" i="4"/>
  <c r="H12" i="4"/>
  <c r="S11" i="4"/>
  <c r="R11" i="4"/>
  <c r="P11" i="4"/>
  <c r="O11" i="4"/>
  <c r="Z11" i="4"/>
  <c r="W11" i="4"/>
  <c r="N11" i="4"/>
  <c r="K11" i="4"/>
  <c r="H11" i="4"/>
  <c r="S10" i="4"/>
  <c r="R10" i="4"/>
  <c r="P10" i="4"/>
  <c r="O10" i="4"/>
  <c r="Z10" i="4"/>
  <c r="W10" i="4"/>
  <c r="N10" i="4"/>
  <c r="K10" i="4"/>
  <c r="H10" i="4"/>
  <c r="S9" i="4"/>
  <c r="R9" i="4"/>
  <c r="P9" i="4"/>
  <c r="O9" i="4"/>
  <c r="O8" i="4" s="1"/>
  <c r="Z9" i="4"/>
  <c r="W9" i="4"/>
  <c r="N9" i="4"/>
  <c r="K9" i="4"/>
  <c r="H9" i="4"/>
  <c r="Y8" i="4"/>
  <c r="X8" i="4"/>
  <c r="V8" i="4"/>
  <c r="U8" i="4"/>
  <c r="M8" i="4"/>
  <c r="L8" i="4"/>
  <c r="J8" i="4"/>
  <c r="I8" i="4"/>
  <c r="G8" i="4"/>
  <c r="F8" i="4"/>
  <c r="S24" i="3"/>
  <c r="R24" i="3"/>
  <c r="P24" i="3"/>
  <c r="O24" i="3"/>
  <c r="Z24" i="3"/>
  <c r="W24" i="3"/>
  <c r="N24" i="3"/>
  <c r="T24" i="3" s="1"/>
  <c r="K24" i="3"/>
  <c r="H24" i="3"/>
  <c r="S23" i="3"/>
  <c r="R23" i="3"/>
  <c r="P23" i="3"/>
  <c r="O23" i="3"/>
  <c r="Z23" i="3"/>
  <c r="W23" i="3"/>
  <c r="N23" i="3"/>
  <c r="T23" i="3" s="1"/>
  <c r="K23" i="3"/>
  <c r="H23" i="3"/>
  <c r="S22" i="3"/>
  <c r="R22" i="3"/>
  <c r="P22" i="3"/>
  <c r="O22" i="3"/>
  <c r="Z22" i="3"/>
  <c r="W22" i="3"/>
  <c r="N22" i="3"/>
  <c r="K22" i="3"/>
  <c r="H22" i="3"/>
  <c r="S21" i="3"/>
  <c r="R21" i="3"/>
  <c r="P21" i="3"/>
  <c r="O21" i="3"/>
  <c r="Z21" i="3"/>
  <c r="W21" i="3"/>
  <c r="N21" i="3"/>
  <c r="K21" i="3"/>
  <c r="Q21" i="3" s="1"/>
  <c r="H21" i="3"/>
  <c r="S20" i="3"/>
  <c r="R20" i="3"/>
  <c r="P20" i="3"/>
  <c r="O20" i="3"/>
  <c r="Z20" i="3"/>
  <c r="W20" i="3"/>
  <c r="N20" i="3"/>
  <c r="T20" i="3" s="1"/>
  <c r="K20" i="3"/>
  <c r="H20" i="3"/>
  <c r="S19" i="3"/>
  <c r="R19" i="3"/>
  <c r="P19" i="3"/>
  <c r="O19" i="3"/>
  <c r="Z19" i="3"/>
  <c r="W19" i="3"/>
  <c r="N19" i="3"/>
  <c r="T19" i="3" s="1"/>
  <c r="K19" i="3"/>
  <c r="H19" i="3"/>
  <c r="S18" i="3"/>
  <c r="R18" i="3"/>
  <c r="P18" i="3"/>
  <c r="O18" i="3"/>
  <c r="Z18" i="3"/>
  <c r="W18" i="3"/>
  <c r="N18" i="3"/>
  <c r="K18" i="3"/>
  <c r="H18" i="3"/>
  <c r="S17" i="3"/>
  <c r="R17" i="3"/>
  <c r="P17" i="3"/>
  <c r="O17" i="3"/>
  <c r="Z17" i="3"/>
  <c r="W17" i="3"/>
  <c r="N17" i="3"/>
  <c r="K17" i="3"/>
  <c r="Q17" i="3" s="1"/>
  <c r="H17" i="3"/>
  <c r="S16" i="3"/>
  <c r="R16" i="3"/>
  <c r="P16" i="3"/>
  <c r="O16" i="3"/>
  <c r="Z16" i="3"/>
  <c r="W16" i="3"/>
  <c r="N16" i="3"/>
  <c r="T16" i="3" s="1"/>
  <c r="K16" i="3"/>
  <c r="H16" i="3"/>
  <c r="S15" i="3"/>
  <c r="R15" i="3"/>
  <c r="P15" i="3"/>
  <c r="O15" i="3"/>
  <c r="Z15" i="3"/>
  <c r="W15" i="3"/>
  <c r="N15" i="3"/>
  <c r="T15" i="3" s="1"/>
  <c r="K15" i="3"/>
  <c r="H15" i="3"/>
  <c r="S14" i="3"/>
  <c r="R14" i="3"/>
  <c r="P14" i="3"/>
  <c r="O14" i="3"/>
  <c r="Z14" i="3"/>
  <c r="W14" i="3"/>
  <c r="N14" i="3"/>
  <c r="K14" i="3"/>
  <c r="H14" i="3"/>
  <c r="S13" i="3"/>
  <c r="R13" i="3"/>
  <c r="P13" i="3"/>
  <c r="O13" i="3"/>
  <c r="Z13" i="3"/>
  <c r="W13" i="3"/>
  <c r="N13" i="3"/>
  <c r="K13" i="3"/>
  <c r="Q13" i="3" s="1"/>
  <c r="H13" i="3"/>
  <c r="S12" i="3"/>
  <c r="R12" i="3"/>
  <c r="P12" i="3"/>
  <c r="O12" i="3"/>
  <c r="Z12" i="3"/>
  <c r="W12" i="3"/>
  <c r="N12" i="3"/>
  <c r="T12" i="3" s="1"/>
  <c r="K12" i="3"/>
  <c r="H12" i="3"/>
  <c r="S11" i="3"/>
  <c r="R11" i="3"/>
  <c r="P11" i="3"/>
  <c r="O11" i="3"/>
  <c r="Z11" i="3"/>
  <c r="W11" i="3"/>
  <c r="N11" i="3"/>
  <c r="T11" i="3" s="1"/>
  <c r="K11" i="3"/>
  <c r="H11" i="3"/>
  <c r="S10" i="3"/>
  <c r="R10" i="3"/>
  <c r="P10" i="3"/>
  <c r="O10" i="3"/>
  <c r="Z10" i="3"/>
  <c r="W10" i="3"/>
  <c r="N10" i="3"/>
  <c r="K10" i="3"/>
  <c r="H10" i="3"/>
  <c r="S9" i="3"/>
  <c r="R9" i="3"/>
  <c r="P9" i="3"/>
  <c r="O9" i="3"/>
  <c r="O8" i="3" s="1"/>
  <c r="Z9" i="3"/>
  <c r="W9" i="3"/>
  <c r="N9" i="3"/>
  <c r="K9" i="3"/>
  <c r="Q9" i="3" s="1"/>
  <c r="H9" i="3"/>
  <c r="H8" i="3" s="1"/>
  <c r="Y8" i="3"/>
  <c r="X8" i="3"/>
  <c r="V8" i="3"/>
  <c r="U8" i="3"/>
  <c r="M8" i="3"/>
  <c r="L8" i="3"/>
  <c r="J8" i="3"/>
  <c r="I8" i="3"/>
  <c r="G8" i="3"/>
  <c r="F8" i="3"/>
  <c r="H9" i="2"/>
  <c r="K9" i="2"/>
  <c r="N9" i="2"/>
  <c r="W9" i="2"/>
  <c r="Z9" i="2"/>
  <c r="T9" i="2" s="1"/>
  <c r="O9" i="2"/>
  <c r="P9" i="2"/>
  <c r="R9" i="2"/>
  <c r="S9" i="2"/>
  <c r="H10" i="2"/>
  <c r="K10" i="2"/>
  <c r="N10" i="2"/>
  <c r="W10" i="2"/>
  <c r="Z10" i="2"/>
  <c r="O10" i="2"/>
  <c r="P10" i="2"/>
  <c r="R10" i="2"/>
  <c r="S10" i="2"/>
  <c r="H11" i="2"/>
  <c r="K11" i="2"/>
  <c r="N11" i="2"/>
  <c r="W11" i="2"/>
  <c r="Z11" i="2"/>
  <c r="O11" i="2"/>
  <c r="P11" i="2"/>
  <c r="R11" i="2"/>
  <c r="S11" i="2"/>
  <c r="H12" i="2"/>
  <c r="K12" i="2"/>
  <c r="N12" i="2"/>
  <c r="W12" i="2"/>
  <c r="Z12" i="2"/>
  <c r="T12" i="2" s="1"/>
  <c r="O12" i="2"/>
  <c r="P12" i="2"/>
  <c r="Q12" i="2"/>
  <c r="R12" i="2"/>
  <c r="S12" i="2"/>
  <c r="H13" i="2"/>
  <c r="K13" i="2"/>
  <c r="N13" i="2"/>
  <c r="W13" i="2"/>
  <c r="Z13" i="2"/>
  <c r="T13" i="2" s="1"/>
  <c r="O13" i="2"/>
  <c r="P13" i="2"/>
  <c r="R13" i="2"/>
  <c r="S13" i="2"/>
  <c r="H14" i="2"/>
  <c r="K14" i="2"/>
  <c r="N14" i="2"/>
  <c r="W14" i="2"/>
  <c r="Z14" i="2"/>
  <c r="O14" i="2"/>
  <c r="P14" i="2"/>
  <c r="R14" i="2"/>
  <c r="S14" i="2"/>
  <c r="H15" i="2"/>
  <c r="K15" i="2"/>
  <c r="N15" i="2"/>
  <c r="W15" i="2"/>
  <c r="Z15" i="2"/>
  <c r="O15" i="2"/>
  <c r="P15" i="2"/>
  <c r="R15" i="2"/>
  <c r="S15" i="2"/>
  <c r="H16" i="2"/>
  <c r="K16" i="2"/>
  <c r="N16" i="2"/>
  <c r="W16" i="2"/>
  <c r="Z16" i="2"/>
  <c r="T16" i="2" s="1"/>
  <c r="O16" i="2"/>
  <c r="P16" i="2"/>
  <c r="Q16" i="2"/>
  <c r="R16" i="2"/>
  <c r="S16" i="2"/>
  <c r="H17" i="2"/>
  <c r="K17" i="2"/>
  <c r="N17" i="2"/>
  <c r="W17" i="2"/>
  <c r="Z17" i="2"/>
  <c r="T17" i="2" s="1"/>
  <c r="O17" i="2"/>
  <c r="P17" i="2"/>
  <c r="R17" i="2"/>
  <c r="S17" i="2"/>
  <c r="H18" i="2"/>
  <c r="K18" i="2"/>
  <c r="N18" i="2"/>
  <c r="W18" i="2"/>
  <c r="Z18" i="2"/>
  <c r="O18" i="2"/>
  <c r="P18" i="2"/>
  <c r="R18" i="2"/>
  <c r="S18" i="2"/>
  <c r="H19" i="2"/>
  <c r="K19" i="2"/>
  <c r="N19" i="2"/>
  <c r="W19" i="2"/>
  <c r="Z19" i="2"/>
  <c r="O19" i="2"/>
  <c r="P19" i="2"/>
  <c r="R19" i="2"/>
  <c r="S19" i="2"/>
  <c r="H20" i="2"/>
  <c r="K20" i="2"/>
  <c r="N20" i="2"/>
  <c r="W20" i="2"/>
  <c r="Z20" i="2"/>
  <c r="T20" i="2" s="1"/>
  <c r="O20" i="2"/>
  <c r="P20" i="2"/>
  <c r="Q20" i="2"/>
  <c r="R20" i="2"/>
  <c r="S20" i="2"/>
  <c r="H21" i="2"/>
  <c r="K21" i="2"/>
  <c r="N21" i="2"/>
  <c r="W21" i="2"/>
  <c r="Z21" i="2"/>
  <c r="T21" i="2" s="1"/>
  <c r="O21" i="2"/>
  <c r="P21" i="2"/>
  <c r="R21" i="2"/>
  <c r="S21" i="2"/>
  <c r="H22" i="2"/>
  <c r="K22" i="2"/>
  <c r="N22" i="2"/>
  <c r="W22" i="2"/>
  <c r="Z22" i="2"/>
  <c r="O22" i="2"/>
  <c r="P22" i="2"/>
  <c r="R22" i="2"/>
  <c r="S22" i="2"/>
  <c r="H23" i="2"/>
  <c r="K23" i="2"/>
  <c r="N23" i="2"/>
  <c r="W23" i="2"/>
  <c r="Z23" i="2"/>
  <c r="O23" i="2"/>
  <c r="P23" i="2"/>
  <c r="R23" i="2"/>
  <c r="S23" i="2"/>
  <c r="H24" i="2"/>
  <c r="K24" i="2"/>
  <c r="N24" i="2"/>
  <c r="W24" i="2"/>
  <c r="Z24" i="2"/>
  <c r="T24" i="2" s="1"/>
  <c r="O24" i="2"/>
  <c r="P24" i="2"/>
  <c r="Q24" i="2"/>
  <c r="R24" i="2"/>
  <c r="S24" i="2"/>
  <c r="H25" i="2"/>
  <c r="K25" i="2"/>
  <c r="N25" i="2"/>
  <c r="W25" i="2"/>
  <c r="Z25" i="2"/>
  <c r="T25" i="2" s="1"/>
  <c r="O25" i="2"/>
  <c r="P25" i="2"/>
  <c r="R25" i="2"/>
  <c r="S25" i="2"/>
  <c r="H26" i="2"/>
  <c r="K26" i="2"/>
  <c r="N26" i="2"/>
  <c r="W26" i="2"/>
  <c r="Z26" i="2"/>
  <c r="O26" i="2"/>
  <c r="P26" i="2"/>
  <c r="R26" i="2"/>
  <c r="S26" i="2"/>
  <c r="H27" i="2"/>
  <c r="K27" i="2"/>
  <c r="N27" i="2"/>
  <c r="W27" i="2"/>
  <c r="Z27" i="2"/>
  <c r="O27" i="2"/>
  <c r="P27" i="2"/>
  <c r="R27" i="2"/>
  <c r="S27" i="2"/>
  <c r="H28" i="2"/>
  <c r="K28" i="2"/>
  <c r="N28" i="2"/>
  <c r="W28" i="2"/>
  <c r="Z28" i="2"/>
  <c r="T28" i="2" s="1"/>
  <c r="O28" i="2"/>
  <c r="P28" i="2"/>
  <c r="Q28" i="2"/>
  <c r="R28" i="2"/>
  <c r="S28" i="2"/>
  <c r="H29" i="2"/>
  <c r="K29" i="2"/>
  <c r="N29" i="2"/>
  <c r="W29" i="2"/>
  <c r="Z29" i="2"/>
  <c r="T29" i="2" s="1"/>
  <c r="O29" i="2"/>
  <c r="P29" i="2"/>
  <c r="R29" i="2"/>
  <c r="S29" i="2"/>
  <c r="H30" i="2"/>
  <c r="K30" i="2"/>
  <c r="N30" i="2"/>
  <c r="W30" i="2"/>
  <c r="Z30" i="2"/>
  <c r="O30" i="2"/>
  <c r="P30" i="2"/>
  <c r="R30" i="2"/>
  <c r="S30" i="2"/>
  <c r="H31" i="2"/>
  <c r="K31" i="2"/>
  <c r="N31" i="2"/>
  <c r="W31" i="2"/>
  <c r="Z31" i="2"/>
  <c r="O31" i="2"/>
  <c r="P31" i="2"/>
  <c r="R31" i="2"/>
  <c r="S31" i="2"/>
  <c r="H32" i="2"/>
  <c r="K32" i="2"/>
  <c r="N32" i="2"/>
  <c r="W32" i="2"/>
  <c r="Q32" i="2" s="1"/>
  <c r="Z32" i="2"/>
  <c r="T32" i="2" s="1"/>
  <c r="O32" i="2"/>
  <c r="P32" i="2"/>
  <c r="R32" i="2"/>
  <c r="S32" i="2"/>
  <c r="H33" i="2"/>
  <c r="K33" i="2"/>
  <c r="N33" i="2"/>
  <c r="W33" i="2"/>
  <c r="Z33" i="2"/>
  <c r="T33" i="2" s="1"/>
  <c r="O33" i="2"/>
  <c r="P33" i="2"/>
  <c r="R33" i="2"/>
  <c r="S33" i="2"/>
  <c r="Q11" i="3" l="1"/>
  <c r="Q8" i="3" s="1"/>
  <c r="Q15" i="3"/>
  <c r="Q19" i="3"/>
  <c r="Q23" i="3"/>
  <c r="K8" i="3"/>
  <c r="Q33" i="2"/>
  <c r="Q31" i="2"/>
  <c r="Q29" i="2"/>
  <c r="T27" i="2"/>
  <c r="Q23" i="2"/>
  <c r="Q21" i="2"/>
  <c r="T19" i="2"/>
  <c r="Q15" i="2"/>
  <c r="Q13" i="2"/>
  <c r="T11" i="2"/>
  <c r="T31" i="2"/>
  <c r="Q27" i="2"/>
  <c r="Q25" i="2"/>
  <c r="T23" i="2"/>
  <c r="Q19" i="2"/>
  <c r="Q17" i="2"/>
  <c r="T15" i="2"/>
  <c r="Q11" i="2"/>
  <c r="Q9" i="2"/>
  <c r="P8" i="4"/>
  <c r="R8" i="4"/>
  <c r="H8" i="4"/>
  <c r="Z8" i="4"/>
  <c r="S8" i="4"/>
  <c r="T15" i="4"/>
  <c r="Q16" i="4"/>
  <c r="Q20" i="4"/>
  <c r="T23" i="4"/>
  <c r="T10" i="4"/>
  <c r="T18" i="4"/>
  <c r="T22" i="4"/>
  <c r="T26" i="4"/>
  <c r="T30" i="4"/>
  <c r="T32" i="4"/>
  <c r="T14" i="4"/>
  <c r="Q14" i="4"/>
  <c r="Q24" i="4"/>
  <c r="Q28" i="4"/>
  <c r="T31" i="4"/>
  <c r="Q32" i="4"/>
  <c r="Q10" i="4"/>
  <c r="Q12" i="4"/>
  <c r="Q22" i="4"/>
  <c r="Q26" i="4"/>
  <c r="Q30" i="4"/>
  <c r="Q18" i="4"/>
  <c r="W8" i="4"/>
  <c r="K8" i="4"/>
  <c r="Q9" i="4"/>
  <c r="Q11" i="4"/>
  <c r="T12" i="4"/>
  <c r="Q13" i="4"/>
  <c r="Q15" i="4"/>
  <c r="T16" i="4"/>
  <c r="Q17" i="4"/>
  <c r="Q19" i="4"/>
  <c r="T20" i="4"/>
  <c r="Q21" i="4"/>
  <c r="Q23" i="4"/>
  <c r="T24" i="4"/>
  <c r="Q25" i="4"/>
  <c r="Q27" i="4"/>
  <c r="T28" i="4"/>
  <c r="Q29" i="4"/>
  <c r="Q31" i="4"/>
  <c r="T9" i="4"/>
  <c r="T13" i="4"/>
  <c r="T17" i="4"/>
  <c r="T21" i="4"/>
  <c r="T25" i="4"/>
  <c r="T29" i="4"/>
  <c r="Q26" i="2"/>
  <c r="Q22" i="2"/>
  <c r="Q18" i="2"/>
  <c r="Q14" i="2"/>
  <c r="Q10" i="2"/>
  <c r="Q30" i="2"/>
  <c r="N8" i="4"/>
  <c r="T11" i="4"/>
  <c r="T19" i="4"/>
  <c r="T27" i="4"/>
  <c r="T30" i="2"/>
  <c r="T26" i="2"/>
  <c r="T22" i="2"/>
  <c r="T18" i="2"/>
  <c r="T14" i="2"/>
  <c r="T10" i="2"/>
  <c r="T9" i="3"/>
  <c r="Q10" i="3"/>
  <c r="Q12" i="3"/>
  <c r="T13" i="3"/>
  <c r="Q14" i="3"/>
  <c r="Q16" i="3"/>
  <c r="T17" i="3"/>
  <c r="Q18" i="3"/>
  <c r="Q20" i="3"/>
  <c r="T21" i="3"/>
  <c r="Q22" i="3"/>
  <c r="Q24" i="3"/>
  <c r="W8" i="3"/>
  <c r="R8" i="3"/>
  <c r="T10" i="3"/>
  <c r="P8" i="3"/>
  <c r="T14" i="3"/>
  <c r="T18" i="3"/>
  <c r="T22" i="3"/>
  <c r="Z8" i="3"/>
  <c r="S8" i="3"/>
  <c r="T8" i="3"/>
  <c r="N8" i="3"/>
  <c r="Q8" i="4" l="1"/>
  <c r="T8" i="4"/>
  <c r="S8" i="2"/>
  <c r="P8" i="2"/>
  <c r="G8" i="2"/>
  <c r="I8" i="2"/>
  <c r="J8" i="2"/>
  <c r="L8" i="2"/>
  <c r="M8" i="2"/>
  <c r="U8" i="2"/>
  <c r="V8" i="2"/>
  <c r="W8" i="2"/>
  <c r="X8" i="2"/>
  <c r="Y8" i="2"/>
  <c r="F8" i="2"/>
  <c r="Z8" i="2"/>
  <c r="H8" i="2"/>
  <c r="N8" i="2" l="1"/>
  <c r="O8" i="2"/>
  <c r="T8" i="2"/>
  <c r="R8" i="2"/>
  <c r="Q8" i="2"/>
  <c r="K8" i="2"/>
</calcChain>
</file>

<file path=xl/sharedStrings.xml><?xml version="1.0" encoding="utf-8"?>
<sst xmlns="http://schemas.openxmlformats.org/spreadsheetml/2006/main" count="5109" uniqueCount="1190">
  <si>
    <t>ตำบล</t>
  </si>
  <si>
    <t>อำเภอ</t>
  </si>
  <si>
    <t>จังหวัด</t>
  </si>
  <si>
    <t>เกษตรกร (ราย)</t>
  </si>
  <si>
    <t>รูปแบบการให้ความช่วยเหลือ</t>
  </si>
  <si>
    <t>รวม</t>
  </si>
  <si>
    <t>1. นำน้ำไปให้ความช่วยเหลือเกษตรกร</t>
  </si>
  <si>
    <t>พื้นที่เสี่ยงรุนแรง
ไม้ผลที่อาจจะตายได้</t>
  </si>
  <si>
    <t>พื้นที่ (ไร่)</t>
  </si>
  <si>
    <t>ยังไม่ได้รับการช่วยเหลือ</t>
  </si>
  <si>
    <t>หมายเหตุ</t>
  </si>
  <si>
    <t>2. เกษตรกรได้ปฏิบัติดูแลรักษาไม้ผลอย่างใกล้ชิดจนพ้นจากความเสี่ยงรุนแรงแล้ว เช่น การรักษาความชื้นในแปลง เป็นต้น</t>
  </si>
  <si>
    <t>3. วิธีอื่นๆ ระบุ........................</t>
  </si>
  <si>
    <t>ได้รับการช่วยเหลือ</t>
  </si>
  <si>
    <t>ในเขต</t>
  </si>
  <si>
    <t>นอกเขต</t>
  </si>
  <si>
    <t>แบบรายงานข้อมูลพื้นที่ไม้ผลเสี่ยงขาดแคลนน้ำในเขต/นอกเขตชลประทาน ถึงเดือนเมษายน 2563</t>
  </si>
  <si>
    <t>* พื้นที่นอกเขตชลประทาน คือ จากฐานข้อมูลที่ประเมินพื้นที่เสี่ยงถึงเดือนเมษายน 2563</t>
  </si>
  <si>
    <t>* รูปแบบการให้ความช่วยเหลือ</t>
  </si>
  <si>
    <t>สถานการณ์ปัจจุบัน (วันที่....................................)</t>
  </si>
  <si>
    <t>กาญจนบุรี</t>
  </si>
  <si>
    <t>ทองผาภูมิ</t>
  </si>
  <si>
    <t>ชะแล</t>
  </si>
  <si>
    <t>ท่าขนุน</t>
  </si>
  <si>
    <t>ปิล๊อก</t>
  </si>
  <si>
    <t>ลิ่นถิ่น</t>
  </si>
  <si>
    <t>สหกรณ์นิคม</t>
  </si>
  <si>
    <t>ห้วยเขย่ง</t>
  </si>
  <si>
    <t>หินดาด</t>
  </si>
  <si>
    <t>ท่าม่วง</t>
  </si>
  <si>
    <t>ท่าตะคร้อ</t>
  </si>
  <si>
    <t>วังขนาย</t>
  </si>
  <si>
    <t>เลาขวัญ</t>
  </si>
  <si>
    <t>ทุ่งกระบ่ำ</t>
  </si>
  <si>
    <t>หนองประดู่</t>
  </si>
  <si>
    <t>หนองปลิง</t>
  </si>
  <si>
    <t>หนองฝ้าย</t>
  </si>
  <si>
    <t>หนองโสน</t>
  </si>
  <si>
    <t>ห้วยกระเจา</t>
  </si>
  <si>
    <t>วังไผ่</t>
  </si>
  <si>
    <t>กำแพงเพชร</t>
  </si>
  <si>
    <t>โกสัมพีนคร</t>
  </si>
  <si>
    <t>โกสัมพี</t>
  </si>
  <si>
    <t>เพชรชมภู</t>
  </si>
  <si>
    <t>ลานดอกไม้ตก</t>
  </si>
  <si>
    <t>ขาณุวรลักษบุรี</t>
  </si>
  <si>
    <t>ปางมะค่า</t>
  </si>
  <si>
    <t>วังหามแห</t>
  </si>
  <si>
    <t>คลองขลุง</t>
  </si>
  <si>
    <t>ท่ามะเขือ</t>
  </si>
  <si>
    <t>แม่ลาด</t>
  </si>
  <si>
    <t>วังแขม</t>
  </si>
  <si>
    <t>วังไทร</t>
  </si>
  <si>
    <t>วังบัว</t>
  </si>
  <si>
    <t>วังยาง</t>
  </si>
  <si>
    <t>หัวถนน</t>
  </si>
  <si>
    <t>คลองลาน</t>
  </si>
  <si>
    <t>คลองน้ำไหล</t>
  </si>
  <si>
    <t>คลองลานพัฒนา</t>
  </si>
  <si>
    <t>โป่งน้ำร้อน</t>
  </si>
  <si>
    <t>สักงาม</t>
  </si>
  <si>
    <t>ทรายทองวัฒนา</t>
  </si>
  <si>
    <t>ถาวรวัฒนา</t>
  </si>
  <si>
    <t>ทุ่งทอง</t>
  </si>
  <si>
    <t>บึงสามัคคี</t>
  </si>
  <si>
    <t>เทพนิมิต</t>
  </si>
  <si>
    <t>ระหาน</t>
  </si>
  <si>
    <t>วังชะโอน</t>
  </si>
  <si>
    <t>ปางศิลาทอง</t>
  </si>
  <si>
    <t>ปางตาไว</t>
  </si>
  <si>
    <t>โพธิ์ทอง</t>
  </si>
  <si>
    <t>หินดาต</t>
  </si>
  <si>
    <t>ขอนแก่น</t>
  </si>
  <si>
    <t>เขาสวนกวาง</t>
  </si>
  <si>
    <t>โนนสมบูรณ์</t>
  </si>
  <si>
    <t>ชนบท</t>
  </si>
  <si>
    <t>กุดเพียขอม</t>
  </si>
  <si>
    <t>โนนพะยอม</t>
  </si>
  <si>
    <t>ปอแดง</t>
  </si>
  <si>
    <t>วังแสง</t>
  </si>
  <si>
    <t>ชุมแพ</t>
  </si>
  <si>
    <t>ขัวเรียง</t>
  </si>
  <si>
    <t>ไชยสอ</t>
  </si>
  <si>
    <t>นาเพียง</t>
  </si>
  <si>
    <t>นาหนองทุ่ม</t>
  </si>
  <si>
    <t>โนนสะอาด</t>
  </si>
  <si>
    <t>โนนหัน</t>
  </si>
  <si>
    <t>โนนอุดม</t>
  </si>
  <si>
    <t>วังหินลาด</t>
  </si>
  <si>
    <t>หนองเขียด</t>
  </si>
  <si>
    <t>หนองไผ่</t>
  </si>
  <si>
    <t>หนองเสาเล้า</t>
  </si>
  <si>
    <t>ซำสูง</t>
  </si>
  <si>
    <t>กระนวน</t>
  </si>
  <si>
    <t>คูคำ</t>
  </si>
  <si>
    <t>บ้านโนน</t>
  </si>
  <si>
    <t>น้ำพอง</t>
  </si>
  <si>
    <t>ทรายมูล</t>
  </si>
  <si>
    <t>ท่ากระเสริม</t>
  </si>
  <si>
    <t>บัวเงิน</t>
  </si>
  <si>
    <t>บัวใหญ่</t>
  </si>
  <si>
    <t>บ้านขาม</t>
  </si>
  <si>
    <t>พังทุย</t>
  </si>
  <si>
    <t>ม่วงหวาน</t>
  </si>
  <si>
    <t>วังชัย</t>
  </si>
  <si>
    <t>สะอาด</t>
  </si>
  <si>
    <t>หนองกุง</t>
  </si>
  <si>
    <t>โนนศิลา</t>
  </si>
  <si>
    <t>โนนแดง</t>
  </si>
  <si>
    <t>บ้านหัน</t>
  </si>
  <si>
    <t>หนองปลาหมอ</t>
  </si>
  <si>
    <t>บ้านฝาง</t>
  </si>
  <si>
    <t>โคกงาม</t>
  </si>
  <si>
    <t>โนนฆ้อง</t>
  </si>
  <si>
    <t>หนองบัว</t>
  </si>
  <si>
    <t>บ้านแฮด</t>
  </si>
  <si>
    <t>โคกสำราญ</t>
  </si>
  <si>
    <t>หนองแซง</t>
  </si>
  <si>
    <t>เปือยน้อย</t>
  </si>
  <si>
    <t>ขามป้อม</t>
  </si>
  <si>
    <t>วังม่วง</t>
  </si>
  <si>
    <t>สระแก้ว</t>
  </si>
  <si>
    <t>พระยืน</t>
  </si>
  <si>
    <t>บ้านโต้น</t>
  </si>
  <si>
    <t>หนองแวง</t>
  </si>
  <si>
    <t>ภูผาม่าน</t>
  </si>
  <si>
    <t>นาฝาย</t>
  </si>
  <si>
    <t>โนนคอม</t>
  </si>
  <si>
    <t>วังสวาบ</t>
  </si>
  <si>
    <t>ห้วยม่วง</t>
  </si>
  <si>
    <t>ภูเวียง</t>
  </si>
  <si>
    <t>กุดขอนแก่น</t>
  </si>
  <si>
    <t>ดินดำ</t>
  </si>
  <si>
    <t>ทุ่งชมพู</t>
  </si>
  <si>
    <t>นาชุมแสง</t>
  </si>
  <si>
    <t>บ้านเรือ</t>
  </si>
  <si>
    <t>หนองกุงเซิน</t>
  </si>
  <si>
    <t>หนองกุงธนสาร</t>
  </si>
  <si>
    <t>หว้าทอง</t>
  </si>
  <si>
    <t>แวงน้อย</t>
  </si>
  <si>
    <t>ก้านเหลือง</t>
  </si>
  <si>
    <t>ทางขวาง</t>
  </si>
  <si>
    <t>ท่าวัด</t>
  </si>
  <si>
    <t>ละหานนา</t>
  </si>
  <si>
    <t>สีชมพู</t>
  </si>
  <si>
    <t>นาจาน</t>
  </si>
  <si>
    <t>บริบูรณ์</t>
  </si>
  <si>
    <t>ศรีสุข</t>
  </si>
  <si>
    <t>หนองแดง</t>
  </si>
  <si>
    <t>หนองนาคำ</t>
  </si>
  <si>
    <t>กุดธาตุ</t>
  </si>
  <si>
    <t>บ้านโคก</t>
  </si>
  <si>
    <t>หนองสองห้อง</t>
  </si>
  <si>
    <t>คึมชาด</t>
  </si>
  <si>
    <t>ดงเค็ง</t>
  </si>
  <si>
    <t>ดอนดั่ง</t>
  </si>
  <si>
    <t>ดอนดู่</t>
  </si>
  <si>
    <t>ตะกั่วป่า</t>
  </si>
  <si>
    <t>โนนธาตุ</t>
  </si>
  <si>
    <t>วังหิน</t>
  </si>
  <si>
    <t>สำโรง</t>
  </si>
  <si>
    <t>หนองไผ่ล้อม</t>
  </si>
  <si>
    <t>หนองเม็ก</t>
  </si>
  <si>
    <t>หันโจด</t>
  </si>
  <si>
    <t>อุบลรัตน์</t>
  </si>
  <si>
    <t>ทุ่งโป่ง</t>
  </si>
  <si>
    <t>นาคำ</t>
  </si>
  <si>
    <t>บ้านดง</t>
  </si>
  <si>
    <t>ศรีสุขสำราญ</t>
  </si>
  <si>
    <t>ฉะเชิงเทรา</t>
  </si>
  <si>
    <t>คลองเขื่อน</t>
  </si>
  <si>
    <t>บางตลาด</t>
  </si>
  <si>
    <t>บางโรง</t>
  </si>
  <si>
    <t>บางเล่า</t>
  </si>
  <si>
    <t>ท่าตะเกียบ</t>
  </si>
  <si>
    <t>คลองตะเกรา</t>
  </si>
  <si>
    <t>บางคล้า</t>
  </si>
  <si>
    <t>ปากน้ำ</t>
  </si>
  <si>
    <t>แปลงยาว</t>
  </si>
  <si>
    <t>หนองไม้แก่น</t>
  </si>
  <si>
    <t>พนมสารคาม</t>
  </si>
  <si>
    <t>เกาะขนุน</t>
  </si>
  <si>
    <t>เขาหินซ้อน</t>
  </si>
  <si>
    <t>บ้านซ่อง</t>
  </si>
  <si>
    <t>หนองแหน</t>
  </si>
  <si>
    <t>สนามชัยเขต</t>
  </si>
  <si>
    <t>ท่ากระดาน</t>
  </si>
  <si>
    <t>ทุ่งพระยา</t>
  </si>
  <si>
    <t>ชลบุรี</t>
  </si>
  <si>
    <t>เกาะจันทร์</t>
  </si>
  <si>
    <t>ท่าบุญมี</t>
  </si>
  <si>
    <t>บ่อทอง</t>
  </si>
  <si>
    <t>เกษตรสุวรรณ</t>
  </si>
  <si>
    <t>ธาตุทอง</t>
  </si>
  <si>
    <t>บ่อกวางทอง</t>
  </si>
  <si>
    <t>พลวงทอง</t>
  </si>
  <si>
    <t>วัดสุวรรณ</t>
  </si>
  <si>
    <t>บ้านบึง</t>
  </si>
  <si>
    <t>คลองกิ่ว</t>
  </si>
  <si>
    <t>มาบไผ่</t>
  </si>
  <si>
    <t>หนองซ้ำซาก</t>
  </si>
  <si>
    <t>หนองอิรุณ</t>
  </si>
  <si>
    <t>สัตหีบ</t>
  </si>
  <si>
    <t>นาจอมเทียน</t>
  </si>
  <si>
    <t>บางเสร่</t>
  </si>
  <si>
    <t>พลูตาหลวง</t>
  </si>
  <si>
    <t>แสมสาร</t>
  </si>
  <si>
    <t>หนองใหญ่</t>
  </si>
  <si>
    <t>เขาซก</t>
  </si>
  <si>
    <t>คลองพลู</t>
  </si>
  <si>
    <t>หนองเสือช้าง</t>
  </si>
  <si>
    <t>ห้างสูง</t>
  </si>
  <si>
    <t>ชัยนาท</t>
  </si>
  <si>
    <t>เนินขาม</t>
  </si>
  <si>
    <t>กะบกเตี้ย</t>
  </si>
  <si>
    <t>สุขเดือนห้า</t>
  </si>
  <si>
    <t>วัดสิงห์</t>
  </si>
  <si>
    <t>บ่อแร่</t>
  </si>
  <si>
    <t>มะขามเฒ่า</t>
  </si>
  <si>
    <t>วังหมัน</t>
  </si>
  <si>
    <t>หนองขุ่น</t>
  </si>
  <si>
    <t>หนองมะโมง</t>
  </si>
  <si>
    <t>กุดจอก</t>
  </si>
  <si>
    <t>วังตะเคียน</t>
  </si>
  <si>
    <t>สะพานหิน</t>
  </si>
  <si>
    <t>หันคา</t>
  </si>
  <si>
    <t>เด่นใหญ่</t>
  </si>
  <si>
    <t>ไพรนกยูง</t>
  </si>
  <si>
    <t>ชัยภูมิ</t>
  </si>
  <si>
    <t>เกษตรสมบูรณ์</t>
  </si>
  <si>
    <t>กุดเลาะ</t>
  </si>
  <si>
    <t>โนนกอก</t>
  </si>
  <si>
    <t>โนนทอง</t>
  </si>
  <si>
    <t>บ้านเดื่อ</t>
  </si>
  <si>
    <t>บ้านบัว</t>
  </si>
  <si>
    <t>บ้านเป้า</t>
  </si>
  <si>
    <t>บ้านยาง</t>
  </si>
  <si>
    <t>สระโพนทอง</t>
  </si>
  <si>
    <t>หนองโพนงาม</t>
  </si>
  <si>
    <t>แก้งคร้อ</t>
  </si>
  <si>
    <t>เก่าย่าดี</t>
  </si>
  <si>
    <t>ท่ามะไฟหวาน</t>
  </si>
  <si>
    <t>หนองขาม</t>
  </si>
  <si>
    <t>คอนสวรรค์</t>
  </si>
  <si>
    <t>โคกมั่งงอย</t>
  </si>
  <si>
    <t>ช่องสามหมอ</t>
  </si>
  <si>
    <t>บ้านโสก</t>
  </si>
  <si>
    <t>ยางหวาย</t>
  </si>
  <si>
    <t>ศรีสำราญ</t>
  </si>
  <si>
    <t>ห้วยไร่</t>
  </si>
  <si>
    <t>จัตุรัส</t>
  </si>
  <si>
    <t>ละหาน</t>
  </si>
  <si>
    <t>ส้มป่อย</t>
  </si>
  <si>
    <t>หนองโดน</t>
  </si>
  <si>
    <t>หนองบัวบาน</t>
  </si>
  <si>
    <t>ซับใหญ่</t>
  </si>
  <si>
    <t>ตะโกทอง</t>
  </si>
  <si>
    <t>ท่ากูบ</t>
  </si>
  <si>
    <t>เทพสถิต</t>
  </si>
  <si>
    <t>นายางกลัก</t>
  </si>
  <si>
    <t>บ้านไร่</t>
  </si>
  <si>
    <t>โป่งนก</t>
  </si>
  <si>
    <t>วะตะแบก</t>
  </si>
  <si>
    <t>ห้วยยายจิ๋ว</t>
  </si>
  <si>
    <t>เนินสง่า</t>
  </si>
  <si>
    <t>กะฮาด</t>
  </si>
  <si>
    <t>ตาเนิน</t>
  </si>
  <si>
    <t>รังงาม</t>
  </si>
  <si>
    <t>หนองฉิม</t>
  </si>
  <si>
    <t>บ้านเขว้า</t>
  </si>
  <si>
    <t>ชีบน</t>
  </si>
  <si>
    <t>ตลาดแร้ง</t>
  </si>
  <si>
    <t>ภูแลนคา</t>
  </si>
  <si>
    <t>ลุ่มลำชี</t>
  </si>
  <si>
    <t>บ้านแท่น</t>
  </si>
  <si>
    <t>บ้านเต่า</t>
  </si>
  <si>
    <t>สระพัง</t>
  </si>
  <si>
    <t>สามสวน</t>
  </si>
  <si>
    <t>หนองคู</t>
  </si>
  <si>
    <t>ภักดีชุมพล</t>
  </si>
  <si>
    <t>เจาทอง</t>
  </si>
  <si>
    <t>บ้านเจียง</t>
  </si>
  <si>
    <t>วังทอง</t>
  </si>
  <si>
    <t>แหลมทอง</t>
  </si>
  <si>
    <t>ภูเขียว</t>
  </si>
  <si>
    <t>กวางโจน</t>
  </si>
  <si>
    <t>กุดยม</t>
  </si>
  <si>
    <t>โคกสะอาด</t>
  </si>
  <si>
    <t>บ้านแก้ง</t>
  </si>
  <si>
    <t>บ้านดอน</t>
  </si>
  <si>
    <t>บ้านเพชร</t>
  </si>
  <si>
    <t>ผักปัง</t>
  </si>
  <si>
    <t>หนองตูม</t>
  </si>
  <si>
    <t>โอโล</t>
  </si>
  <si>
    <t>เมืองชัยภูมิ</t>
  </si>
  <si>
    <t>กุดตุ้ม</t>
  </si>
  <si>
    <t>โคกสูง</t>
  </si>
  <si>
    <t>ชีลอง</t>
  </si>
  <si>
    <t>ซับสีทอง</t>
  </si>
  <si>
    <t>ท่าหินโงม</t>
  </si>
  <si>
    <t>นาเสียว</t>
  </si>
  <si>
    <t>โนนสำราญ</t>
  </si>
  <si>
    <t>ในเมือง</t>
  </si>
  <si>
    <t>บ้านค่าย</t>
  </si>
  <si>
    <t>บ้านเล่า</t>
  </si>
  <si>
    <t>บุ่งคล้า</t>
  </si>
  <si>
    <t>โพนทอง</t>
  </si>
  <si>
    <t>ลาดใหญ่</t>
  </si>
  <si>
    <t>หนองนาแซง</t>
  </si>
  <si>
    <t>ห้วยต้อน</t>
  </si>
  <si>
    <t>ห้วยบง</t>
  </si>
  <si>
    <t>หนองบัวแดง</t>
  </si>
  <si>
    <t>กุดชุมแสง</t>
  </si>
  <si>
    <t>คูเมือง</t>
  </si>
  <si>
    <t>ถ้ำวัวแดง</t>
  </si>
  <si>
    <t>ท่าใหญ่</t>
  </si>
  <si>
    <t>นางแดด</t>
  </si>
  <si>
    <t>วังชมภู</t>
  </si>
  <si>
    <t>หนองบัวระเหว</t>
  </si>
  <si>
    <t>วังตะเฆ่</t>
  </si>
  <si>
    <t>โสกปลาดุก</t>
  </si>
  <si>
    <t>ห้วยแย้</t>
  </si>
  <si>
    <t>เชียงราย</t>
  </si>
  <si>
    <t>ขุนตาล</t>
  </si>
  <si>
    <t>ต้า</t>
  </si>
  <si>
    <t>ป่าตาล</t>
  </si>
  <si>
    <t>ยางฮอม</t>
  </si>
  <si>
    <t>เชียงของ</t>
  </si>
  <si>
    <t>ครึ่ง</t>
  </si>
  <si>
    <t>บุญเรือง</t>
  </si>
  <si>
    <t>ริมโขง</t>
  </si>
  <si>
    <t>เวียง</t>
  </si>
  <si>
    <t>ศรีดอนชัย</t>
  </si>
  <si>
    <t>สถาน</t>
  </si>
  <si>
    <t>ห้วยซ้อ</t>
  </si>
  <si>
    <t>ดอยหลวง</t>
  </si>
  <si>
    <t>โชคชัย</t>
  </si>
  <si>
    <t>ปงน้อย</t>
  </si>
  <si>
    <t>หนองป่าก่อ</t>
  </si>
  <si>
    <t>เทิง</t>
  </si>
  <si>
    <t>งิ้ว</t>
  </si>
  <si>
    <t>เชียงเคี่ยน</t>
  </si>
  <si>
    <t>ตับเต่า</t>
  </si>
  <si>
    <t>ปล้อง</t>
  </si>
  <si>
    <t>แม่ลอย</t>
  </si>
  <si>
    <t>ศรีดอนไชย</t>
  </si>
  <si>
    <t>สันทรายงาม</t>
  </si>
  <si>
    <t>หงาว</t>
  </si>
  <si>
    <t>หนองแรด</t>
  </si>
  <si>
    <t>ป่าแดด</t>
  </si>
  <si>
    <t>ป่าแงะ</t>
  </si>
  <si>
    <t>โรงช้าง</t>
  </si>
  <si>
    <t>ศรีโพธิ์เงิน</t>
  </si>
  <si>
    <t>สันมะค่า</t>
  </si>
  <si>
    <t>เมืองเชียงราย</t>
  </si>
  <si>
    <t>ดอยลาน</t>
  </si>
  <si>
    <t>ดอยฮาง</t>
  </si>
  <si>
    <t>ท่าสาย</t>
  </si>
  <si>
    <t>ท่าสุด</t>
  </si>
  <si>
    <t>นางแล</t>
  </si>
  <si>
    <t>บ้านดู่</t>
  </si>
  <si>
    <t>ป่าอ้อดอนชัย</t>
  </si>
  <si>
    <t>แม่กรณ์</t>
  </si>
  <si>
    <t>แม่ข้าวต้ม</t>
  </si>
  <si>
    <t>แม่ยาว</t>
  </si>
  <si>
    <t>ริมกก</t>
  </si>
  <si>
    <t>สันทราย</t>
  </si>
  <si>
    <t>ห้วยชมภู</t>
  </si>
  <si>
    <t>ห้วยสัก</t>
  </si>
  <si>
    <t>แม่สรวย</t>
  </si>
  <si>
    <t>เจดีย์หลวง</t>
  </si>
  <si>
    <t>ท่าก๊อ</t>
  </si>
  <si>
    <t>แม่พริก</t>
  </si>
  <si>
    <t>วาวี</t>
  </si>
  <si>
    <t>ศรีถ้อย</t>
  </si>
  <si>
    <t>เวียงแก่น</t>
  </si>
  <si>
    <t>ท่าข้าม</t>
  </si>
  <si>
    <t>ปอ</t>
  </si>
  <si>
    <t>ม่วงยาย</t>
  </si>
  <si>
    <t>หล่ายงาว</t>
  </si>
  <si>
    <t>เวียงชัย</t>
  </si>
  <si>
    <t>ดอนศิลา</t>
  </si>
  <si>
    <t>ผางาม</t>
  </si>
  <si>
    <t>เมืองชุม</t>
  </si>
  <si>
    <t>เวียงเหนือ</t>
  </si>
  <si>
    <t>เวียงเชียงรุ้ง</t>
  </si>
  <si>
    <t>ดงมหาวัน</t>
  </si>
  <si>
    <t>ทุ่งก่อ</t>
  </si>
  <si>
    <t>ป่าซาง</t>
  </si>
  <si>
    <t>เชียงใหม่</t>
  </si>
  <si>
    <t>จอมทอง</t>
  </si>
  <si>
    <t>ข่วงเปา</t>
  </si>
  <si>
    <t>ดอยแก้ว</t>
  </si>
  <si>
    <t>บ้านแปะ</t>
  </si>
  <si>
    <t>บ้านหลวง</t>
  </si>
  <si>
    <t>แม่สอย</t>
  </si>
  <si>
    <t>สบเตี๊ยะ</t>
  </si>
  <si>
    <t>เชียงดาว</t>
  </si>
  <si>
    <t>ทุ่งข้าวพวง</t>
  </si>
  <si>
    <t>ปิงโค้ง</t>
  </si>
  <si>
    <t>เมืองคอง</t>
  </si>
  <si>
    <t>เมืองงาย</t>
  </si>
  <si>
    <t>เมืองนะ</t>
  </si>
  <si>
    <t>แม่นะ</t>
  </si>
  <si>
    <t>ไชยปราการ</t>
  </si>
  <si>
    <t>ปงตำ</t>
  </si>
  <si>
    <t>แม่ทะลบ</t>
  </si>
  <si>
    <t>ศรีดงเย็น</t>
  </si>
  <si>
    <t>ดอยเต่า</t>
  </si>
  <si>
    <t>ท่าเดื่อ</t>
  </si>
  <si>
    <t>บงตัน</t>
  </si>
  <si>
    <t>บ้านแอ่น</t>
  </si>
  <si>
    <t>โปงทุ่ง</t>
  </si>
  <si>
    <t>มืดกา</t>
  </si>
  <si>
    <t>ดอยหล่อ</t>
  </si>
  <si>
    <t>ยางคราม</t>
  </si>
  <si>
    <t>สองแคว</t>
  </si>
  <si>
    <t>สันติสุข</t>
  </si>
  <si>
    <t>ฝาง</t>
  </si>
  <si>
    <t>แม่ข่า</t>
  </si>
  <si>
    <t>พร้าว</t>
  </si>
  <si>
    <t>เขื่อนผาก</t>
  </si>
  <si>
    <t>น้ำแพร่</t>
  </si>
  <si>
    <t>บ้านโป่ง</t>
  </si>
  <si>
    <t>ป่าตุ้ม</t>
  </si>
  <si>
    <t>ป่าไหน่</t>
  </si>
  <si>
    <t>แม่ปั๋ง</t>
  </si>
  <si>
    <t>แม่แวน</t>
  </si>
  <si>
    <t>โหล่งขอด</t>
  </si>
  <si>
    <t>เมืองเชียงใหม่</t>
  </si>
  <si>
    <t>ช้างเผือก</t>
  </si>
  <si>
    <t>ท่าศาลา</t>
  </si>
  <si>
    <t>ฟ้าฮ่าม</t>
  </si>
  <si>
    <t>แม่เหียะ</t>
  </si>
  <si>
    <t>สันผีเสื้อ</t>
  </si>
  <si>
    <t>สุเทพ</t>
  </si>
  <si>
    <t>หนองป่าครั่ง</t>
  </si>
  <si>
    <t>หนองหอย</t>
  </si>
  <si>
    <t>แม่แจ่ม</t>
  </si>
  <si>
    <t>ช่างเคิ่ง</t>
  </si>
  <si>
    <t>ท่าผา</t>
  </si>
  <si>
    <t>แม่นาจร</t>
  </si>
  <si>
    <t>แม่ศึก</t>
  </si>
  <si>
    <t>แม่แตง</t>
  </si>
  <si>
    <t>กื้ดช้าง</t>
  </si>
  <si>
    <t>ขี้เหล็ก</t>
  </si>
  <si>
    <t>บ้านช้าง</t>
  </si>
  <si>
    <t>ป่าแป๋</t>
  </si>
  <si>
    <t>เมืองก๋าย</t>
  </si>
  <si>
    <t>แม่หอพระ</t>
  </si>
  <si>
    <t>สบเปิง</t>
  </si>
  <si>
    <t>สันป่ายาง</t>
  </si>
  <si>
    <t>สันมหาพน</t>
  </si>
  <si>
    <t>อินทขิล</t>
  </si>
  <si>
    <t>แม่ริม</t>
  </si>
  <si>
    <t>สะลวง</t>
  </si>
  <si>
    <t>ห้วยทราย</t>
  </si>
  <si>
    <t>แม่วาง</t>
  </si>
  <si>
    <t>ดอนเปา</t>
  </si>
  <si>
    <t>ทุ่งปี้</t>
  </si>
  <si>
    <t>ทุ่งรวงทอง</t>
  </si>
  <si>
    <t>บ้านกาด</t>
  </si>
  <si>
    <t>แม่วิน</t>
  </si>
  <si>
    <t>แม่ออน</t>
  </si>
  <si>
    <t>ทาเหนือ</t>
  </si>
  <si>
    <t>บ้านสหกรณ์</t>
  </si>
  <si>
    <t>แม่ทา</t>
  </si>
  <si>
    <t>ห้วยแก้ว</t>
  </si>
  <si>
    <t>แม่อาย</t>
  </si>
  <si>
    <t>ท่าตอน</t>
  </si>
  <si>
    <t>มะลิกา</t>
  </si>
  <si>
    <t>แม่นาวาง</t>
  </si>
  <si>
    <t>แม่สาว</t>
  </si>
  <si>
    <t>สันต้นหมื้อ</t>
  </si>
  <si>
    <t>เวียงแหง</t>
  </si>
  <si>
    <t>เปียงหลวง</t>
  </si>
  <si>
    <t>เมืองแหง</t>
  </si>
  <si>
    <t>แสนไห</t>
  </si>
  <si>
    <t>สันป่าตอง</t>
  </si>
  <si>
    <t>ท่าวังพร้าว</t>
  </si>
  <si>
    <t>ทุ่งสะโตก</t>
  </si>
  <si>
    <t>น้ำบ่อหลวง</t>
  </si>
  <si>
    <t>บ้านกลาง</t>
  </si>
  <si>
    <t>บ้านแม</t>
  </si>
  <si>
    <t>มะขามหลวง</t>
  </si>
  <si>
    <t>มะขุนหวาน</t>
  </si>
  <si>
    <t>ยุหว่า</t>
  </si>
  <si>
    <t>สันกลาง</t>
  </si>
  <si>
    <t>สารภี</t>
  </si>
  <si>
    <t>ชมภู</t>
  </si>
  <si>
    <t>ไชยสถาน</t>
  </si>
  <si>
    <t>ดอนแก้ว</t>
  </si>
  <si>
    <t>ยางเนิ้ง</t>
  </si>
  <si>
    <t>หนองแฝก</t>
  </si>
  <si>
    <t>อมก๋อย</t>
  </si>
  <si>
    <t>นาเกียน</t>
  </si>
  <si>
    <t>ม่อนจอง</t>
  </si>
  <si>
    <t>แม่ตื่น</t>
  </si>
  <si>
    <t>ยางเปียง</t>
  </si>
  <si>
    <t>สบโขง</t>
  </si>
  <si>
    <t>ฮอด</t>
  </si>
  <si>
    <t>นาคอเรือ</t>
  </si>
  <si>
    <t>บ่อสลี</t>
  </si>
  <si>
    <t>บ่อหลวง</t>
  </si>
  <si>
    <t>บ้านตาล</t>
  </si>
  <si>
    <t>หางดง</t>
  </si>
  <si>
    <t>ตาก</t>
  </si>
  <si>
    <t>ท่าสองยาง</t>
  </si>
  <si>
    <t>แม่ต้าน</t>
  </si>
  <si>
    <t>แม่หละ</t>
  </si>
  <si>
    <t>แม่อุสุ</t>
  </si>
  <si>
    <t>บ้านตาก</t>
  </si>
  <si>
    <t>เกาะตะเภา</t>
  </si>
  <si>
    <t>ตากตก</t>
  </si>
  <si>
    <t>ตากออก</t>
  </si>
  <si>
    <t>ท้องฟ้า</t>
  </si>
  <si>
    <t>ทุ่งกระเชาะ</t>
  </si>
  <si>
    <t>แม่สลิด</t>
  </si>
  <si>
    <t>สมอโคน</t>
  </si>
  <si>
    <t>พบพระ</t>
  </si>
  <si>
    <t>คีรีราษฎร์</t>
  </si>
  <si>
    <t>ช่องแคบ</t>
  </si>
  <si>
    <t>รวมไทยพัฒนา</t>
  </si>
  <si>
    <t>วาเล่ย์</t>
  </si>
  <si>
    <t>เมืองตาก</t>
  </si>
  <si>
    <t>ตลุกกลางทุ่ง</t>
  </si>
  <si>
    <t>น้ำรึม</t>
  </si>
  <si>
    <t>ป่ามะม่วง</t>
  </si>
  <si>
    <t>โป่งแดง</t>
  </si>
  <si>
    <t>แม่ท้อ</t>
  </si>
  <si>
    <t>ไม้งาม</t>
  </si>
  <si>
    <t>วังประจบ</t>
  </si>
  <si>
    <t>หนองบัวใต้</t>
  </si>
  <si>
    <t>หนองบัวเหนือ</t>
  </si>
  <si>
    <t>แม่ระมาด</t>
  </si>
  <si>
    <t>ขะเนจื้อ</t>
  </si>
  <si>
    <t>พระธาตุ</t>
  </si>
  <si>
    <t>แม่จะเรา</t>
  </si>
  <si>
    <t>สามหมื่น</t>
  </si>
  <si>
    <t>แม่สอด</t>
  </si>
  <si>
    <t>ด่านแม่ละเมา</t>
  </si>
  <si>
    <t>ท่าสายลวด</t>
  </si>
  <si>
    <t>พระธาตุผาแดง</t>
  </si>
  <si>
    <t>พะวอ</t>
  </si>
  <si>
    <t>มหาวัน</t>
  </si>
  <si>
    <t>แม่กาษา</t>
  </si>
  <si>
    <t>แม่ตาว</t>
  </si>
  <si>
    <t>แม่ปะ</t>
  </si>
  <si>
    <t>วังเจ้า</t>
  </si>
  <si>
    <t>เชียงทอง</t>
  </si>
  <si>
    <t>นาโบสถ์</t>
  </si>
  <si>
    <t>ประดาง</t>
  </si>
  <si>
    <t>สามเงา</t>
  </si>
  <si>
    <t>ยกกระบัตร</t>
  </si>
  <si>
    <t>ย่านรี</t>
  </si>
  <si>
    <t>วังจันทร์</t>
  </si>
  <si>
    <t>อุ้มผาง</t>
  </si>
  <si>
    <t>แม่กลอง</t>
  </si>
  <si>
    <t>แม่จัน</t>
  </si>
  <si>
    <t>แม่ละมุ้ง</t>
  </si>
  <si>
    <t>โมโกร</t>
  </si>
  <si>
    <t>หนองหลวง</t>
  </si>
  <si>
    <t>นครสวรรค์</t>
  </si>
  <si>
    <t>ลาดยาว</t>
  </si>
  <si>
    <t>มาบแก</t>
  </si>
  <si>
    <t>วังเมือง</t>
  </si>
  <si>
    <t>ศาลเจ้าไก่ต่อ</t>
  </si>
  <si>
    <t>สร้อยละคร</t>
  </si>
  <si>
    <t>ห้วยน้ำหอม</t>
  </si>
  <si>
    <t>บุรีรัมย์</t>
  </si>
  <si>
    <t>ตูมใหญ่</t>
  </si>
  <si>
    <t>บ้านแพ</t>
  </si>
  <si>
    <t>ปะเคียบ</t>
  </si>
  <si>
    <t>พรสำราญ</t>
  </si>
  <si>
    <t>หนองขมาร</t>
  </si>
  <si>
    <t>หินเหล็กไฟ</t>
  </si>
  <si>
    <t>เฉลิมพระเกียรติ</t>
  </si>
  <si>
    <t>เจริญสุข</t>
  </si>
  <si>
    <t>ตาเป๊ก</t>
  </si>
  <si>
    <t>ถาวร</t>
  </si>
  <si>
    <t>ยายแย้มวัฒนา</t>
  </si>
  <si>
    <t>อีสานเขต</t>
  </si>
  <si>
    <t>นางรอง</t>
  </si>
  <si>
    <t>ชุมแสง</t>
  </si>
  <si>
    <t>ถนนหัก</t>
  </si>
  <si>
    <t>ทรัพย์พระยา</t>
  </si>
  <si>
    <t>ทุ่งแสงทอง</t>
  </si>
  <si>
    <t>บ้านสิงห์</t>
  </si>
  <si>
    <t>ลำไทรโยง</t>
  </si>
  <si>
    <t>สะเดา</t>
  </si>
  <si>
    <t>หนองกง</t>
  </si>
  <si>
    <t>หนองไทร</t>
  </si>
  <si>
    <t>หนองโบสถ์</t>
  </si>
  <si>
    <t>หนองยายพิมพ์</t>
  </si>
  <si>
    <t>โนนสุวรรณ</t>
  </si>
  <si>
    <t>ปะคำ</t>
  </si>
  <si>
    <t>โคกมะม่วง</t>
  </si>
  <si>
    <t>ไทยเจริญ</t>
  </si>
  <si>
    <t>หูทำนบ</t>
  </si>
  <si>
    <t>หนองกี่</t>
  </si>
  <si>
    <t>โคกสว่าง</t>
  </si>
  <si>
    <t>ดอนอะราง</t>
  </si>
  <si>
    <t>ท่าโพธิ์ชัย</t>
  </si>
  <si>
    <t>ทุ่งกระตาดพัฒนา</t>
  </si>
  <si>
    <t>ทุ่งกระเต็น</t>
  </si>
  <si>
    <t>บุกระสัง</t>
  </si>
  <si>
    <t>เมืองไผ่</t>
  </si>
  <si>
    <t>เย้ยปราสาท</t>
  </si>
  <si>
    <t>ห้วยราช</t>
  </si>
  <si>
    <t>โคกเหล็ก</t>
  </si>
  <si>
    <t>ตาเสา</t>
  </si>
  <si>
    <t>บ้านตะโก</t>
  </si>
  <si>
    <t>เมืองโพธิ์</t>
  </si>
  <si>
    <t>สนวน</t>
  </si>
  <si>
    <t>สามแวง</t>
  </si>
  <si>
    <t>ห้วยราชา</t>
  </si>
  <si>
    <t>พะเยา</t>
  </si>
  <si>
    <t>จุน</t>
  </si>
  <si>
    <t>พระธาตุขิงแกง</t>
  </si>
  <si>
    <t>ลอ</t>
  </si>
  <si>
    <t>หงส์หิน</t>
  </si>
  <si>
    <t>ห้วยข้าวก่ำ</t>
  </si>
  <si>
    <t>ห้วยยางขาม</t>
  </si>
  <si>
    <t>เชียงคำ</t>
  </si>
  <si>
    <t>เจดีย์คำ</t>
  </si>
  <si>
    <t>เชียงบาน</t>
  </si>
  <si>
    <t>ทุ่งผาสุข</t>
  </si>
  <si>
    <t>น้ำแวน</t>
  </si>
  <si>
    <t>ฝายกวาง</t>
  </si>
  <si>
    <t>แม่ลาว</t>
  </si>
  <si>
    <t>ร่มเย็น</t>
  </si>
  <si>
    <t>หย่วน</t>
  </si>
  <si>
    <t>อ่างทอง</t>
  </si>
  <si>
    <t>เชียงม่วน</t>
  </si>
  <si>
    <t>บ้านมาง</t>
  </si>
  <si>
    <t>สระ</t>
  </si>
  <si>
    <t>ดอกคำใต้</t>
  </si>
  <si>
    <t>คือเวียง</t>
  </si>
  <si>
    <t>ดอนศรีชุม</t>
  </si>
  <si>
    <t>บ้านถ้ำ</t>
  </si>
  <si>
    <t>บ้านปิน</t>
  </si>
  <si>
    <t>สว่างอารมณ์</t>
  </si>
  <si>
    <t>สันโค้ง</t>
  </si>
  <si>
    <t>หนองหล่ม</t>
  </si>
  <si>
    <t>ปง</t>
  </si>
  <si>
    <t>ควร</t>
  </si>
  <si>
    <t>งิม</t>
  </si>
  <si>
    <t>นาปรัง</t>
  </si>
  <si>
    <t>ผาช้างน้อย</t>
  </si>
  <si>
    <t>ออย</t>
  </si>
  <si>
    <t>ภูกามยาว</t>
  </si>
  <si>
    <t>ดงเจน</t>
  </si>
  <si>
    <t>แม่อิง</t>
  </si>
  <si>
    <t>ภูซาง</t>
  </si>
  <si>
    <t>เชียงแรง</t>
  </si>
  <si>
    <t>ทุ่งกล้วย</t>
  </si>
  <si>
    <t>ป่าสัก</t>
  </si>
  <si>
    <t>เมืองพะเยา</t>
  </si>
  <si>
    <t>จำป่าหวาย</t>
  </si>
  <si>
    <t>ท่าจำปี</t>
  </si>
  <si>
    <t>ท่าวังทอง</t>
  </si>
  <si>
    <t>บ้านต๋อม</t>
  </si>
  <si>
    <t>บ้านต๊ำ</t>
  </si>
  <si>
    <t>บ้านตุ่น</t>
  </si>
  <si>
    <t>บ้านสาง</t>
  </si>
  <si>
    <t>บ้านใหม่</t>
  </si>
  <si>
    <t>แม่กา</t>
  </si>
  <si>
    <t>แม่ต๋ำ</t>
  </si>
  <si>
    <t>แม่นาเรือ</t>
  </si>
  <si>
    <t>แม่ปืม</t>
  </si>
  <si>
    <t>แม่ใส</t>
  </si>
  <si>
    <t>สันป่าม่วง</t>
  </si>
  <si>
    <t>แม่ใจ</t>
  </si>
  <si>
    <t>เจริญราษฎร์</t>
  </si>
  <si>
    <t>บ้านเหล่า</t>
  </si>
  <si>
    <t>ป่าแฝก</t>
  </si>
  <si>
    <t>แม่สุก</t>
  </si>
  <si>
    <t>พิจิตร</t>
  </si>
  <si>
    <t>ดงเจริญ</t>
  </si>
  <si>
    <t>วังงิ้ว</t>
  </si>
  <si>
    <t>วังงิ้วใต้</t>
  </si>
  <si>
    <t>สำนักขุนเณร</t>
  </si>
  <si>
    <t>ห้วยพุก</t>
  </si>
  <si>
    <t>ห้วยร่วม</t>
  </si>
  <si>
    <t>ตะพานหิน</t>
  </si>
  <si>
    <t>งิ้วราย</t>
  </si>
  <si>
    <t>ดงตะขบ</t>
  </si>
  <si>
    <t>ไทรโรงโขน</t>
  </si>
  <si>
    <t>วังหลุม</t>
  </si>
  <si>
    <t>หนองพยอม</t>
  </si>
  <si>
    <t>ทับคล้อ</t>
  </si>
  <si>
    <t>เขาเจ็ดลูก</t>
  </si>
  <si>
    <t>เขาทราย</t>
  </si>
  <si>
    <t>ท้ายทุ่ง</t>
  </si>
  <si>
    <t>โพทะเล</t>
  </si>
  <si>
    <t>ทะนง</t>
  </si>
  <si>
    <t>ท่าขมิ้น</t>
  </si>
  <si>
    <t>วชิรบารมี</t>
  </si>
  <si>
    <t>บึงบัว</t>
  </si>
  <si>
    <t>วังโมกข์</t>
  </si>
  <si>
    <t>หนองหลุม</t>
  </si>
  <si>
    <t>วังทรายพูน</t>
  </si>
  <si>
    <t>หนองปล้อง</t>
  </si>
  <si>
    <t>หนองปลาไหล</t>
  </si>
  <si>
    <t>หนองพระ</t>
  </si>
  <si>
    <t>สากเหล็ก</t>
  </si>
  <si>
    <t>คลองทราย</t>
  </si>
  <si>
    <t>ท่าเยี่ยม</t>
  </si>
  <si>
    <t>วังทับไทร</t>
  </si>
  <si>
    <t>หนองหญ้าไทร</t>
  </si>
  <si>
    <t>พิษณุโลก</t>
  </si>
  <si>
    <t>ชาติตระการ</t>
  </si>
  <si>
    <t>ท่าสะแก</t>
  </si>
  <si>
    <t>บ่อภาค</t>
  </si>
  <si>
    <t>ป่าแดง</t>
  </si>
  <si>
    <t>สวนเมี่ยง</t>
  </si>
  <si>
    <t>แก่งโสภา</t>
  </si>
  <si>
    <t>ชัยนาม</t>
  </si>
  <si>
    <t>ดินทอง</t>
  </si>
  <si>
    <t>ท่าหมื่นราม</t>
  </si>
  <si>
    <t>พันชาลี</t>
  </si>
  <si>
    <t>วังนกแอ่น</t>
  </si>
  <si>
    <t>วังพิกุล</t>
  </si>
  <si>
    <t>เพชรบุรี</t>
  </si>
  <si>
    <t>แก่งกระจาน</t>
  </si>
  <si>
    <t>ป่าเด็ง</t>
  </si>
  <si>
    <t>สองพี่น้อง</t>
  </si>
  <si>
    <t>ห้วยแม่เพรียง</t>
  </si>
  <si>
    <t>ชะอำ</t>
  </si>
  <si>
    <t>ไร่ใหม่พัฒนา</t>
  </si>
  <si>
    <t>สามพระยา</t>
  </si>
  <si>
    <t>ห้วยทรายเหนือ</t>
  </si>
  <si>
    <t>บ้านลาด</t>
  </si>
  <si>
    <t>บ้านทาน</t>
  </si>
  <si>
    <t>ไร่โคก</t>
  </si>
  <si>
    <t>หนองกะปุ</t>
  </si>
  <si>
    <t>ห้วยข้อง</t>
  </si>
  <si>
    <t>ห้วยลึก</t>
  </si>
  <si>
    <t>หนองหญ้าปล้อง</t>
  </si>
  <si>
    <t>ยางน้ำกลัดใต้</t>
  </si>
  <si>
    <t>ยางน้ำกลัดเหนือ</t>
  </si>
  <si>
    <t>เพชรบูรณ์</t>
  </si>
  <si>
    <t>ชนแดน</t>
  </si>
  <si>
    <t>ซับพุทรา</t>
  </si>
  <si>
    <t>พุทธบาท</t>
  </si>
  <si>
    <t>เมืองเพชรบูรณ์</t>
  </si>
  <si>
    <t>ระวิง</t>
  </si>
  <si>
    <t>บัววัฒนา</t>
  </si>
  <si>
    <t>ห้วยโป่ง</t>
  </si>
  <si>
    <t>แพร่</t>
  </si>
  <si>
    <t>เมืองแพร่</t>
  </si>
  <si>
    <t>สวนเขื่อน</t>
  </si>
  <si>
    <t>ร้องกวาง</t>
  </si>
  <si>
    <t>น้ำเลา</t>
  </si>
  <si>
    <t>บ้านเวียง</t>
  </si>
  <si>
    <t>ไผ่โทน</t>
  </si>
  <si>
    <t>แม่ทราย</t>
  </si>
  <si>
    <t>แม่ยางร้อง</t>
  </si>
  <si>
    <t>ห้วยโรง</t>
  </si>
  <si>
    <t>ลอง</t>
  </si>
  <si>
    <t>ทุ่งแล้ง</t>
  </si>
  <si>
    <t>บ่อเหล็กลอง</t>
  </si>
  <si>
    <t>ปากกาง</t>
  </si>
  <si>
    <t>แม่ปาน</t>
  </si>
  <si>
    <t>ห้วยอ้อ</t>
  </si>
  <si>
    <t>หัวทุ่ง</t>
  </si>
  <si>
    <t>วังชิ้น</t>
  </si>
  <si>
    <t>นาพูน</t>
  </si>
  <si>
    <t>แม่เกิ๋ง</t>
  </si>
  <si>
    <t>แม่ป้าก</t>
  </si>
  <si>
    <t>แม่พุง</t>
  </si>
  <si>
    <t>สรอย</t>
  </si>
  <si>
    <t>สอง</t>
  </si>
  <si>
    <t>แดนชุมพล</t>
  </si>
  <si>
    <t>สะเอียบ</t>
  </si>
  <si>
    <t>แม่ฮ่องสอน</t>
  </si>
  <si>
    <t>ขุนยวม</t>
  </si>
  <si>
    <t>เมืองปอน</t>
  </si>
  <si>
    <t>แม่เงา</t>
  </si>
  <si>
    <t>แม่ยวมน้อย</t>
  </si>
  <si>
    <t>แม่อูคอ</t>
  </si>
  <si>
    <t>ปางมะผ้า</t>
  </si>
  <si>
    <t>ถ้ำลอด</t>
  </si>
  <si>
    <t>นาปู่ป้อม</t>
  </si>
  <si>
    <t>สบป่อง</t>
  </si>
  <si>
    <t>ปาย</t>
  </si>
  <si>
    <t>ทุ่งยาว</t>
  </si>
  <si>
    <t>โป่งสา</t>
  </si>
  <si>
    <t>เวียงใต้</t>
  </si>
  <si>
    <t>เมืองแม่ฮ่องสอน</t>
  </si>
  <si>
    <t>ปางหมู</t>
  </si>
  <si>
    <t>ห้วยปูลิง</t>
  </si>
  <si>
    <t>ห้วยผา</t>
  </si>
  <si>
    <t>แม่ลาน้อย</t>
  </si>
  <si>
    <t>ขุนแม่ลาน้อย</t>
  </si>
  <si>
    <t>ท่าผาปุ้ม</t>
  </si>
  <si>
    <t>แม่โถ</t>
  </si>
  <si>
    <t>แม่ลาหลวง</t>
  </si>
  <si>
    <t>สันติคีรี</t>
  </si>
  <si>
    <t>ห้วยห้อม</t>
  </si>
  <si>
    <t>แม่สะเรียง</t>
  </si>
  <si>
    <t>บ้านกาศ</t>
  </si>
  <si>
    <t>แม่คง</t>
  </si>
  <si>
    <t>แม่เหาะ</t>
  </si>
  <si>
    <t>เสาหิน</t>
  </si>
  <si>
    <t>สบเมย</t>
  </si>
  <si>
    <t>ป่าโปง</t>
  </si>
  <si>
    <t>แม่คะตวน</t>
  </si>
  <si>
    <t>ระยอง</t>
  </si>
  <si>
    <t>แกลง</t>
  </si>
  <si>
    <t>สองสลึง</t>
  </si>
  <si>
    <t>เขาชะเมา</t>
  </si>
  <si>
    <t>ชำฆ้อ</t>
  </si>
  <si>
    <t>น้ำเป็น</t>
  </si>
  <si>
    <t>ห้วยทับมอญ</t>
  </si>
  <si>
    <t>ชากบก</t>
  </si>
  <si>
    <t>ตาขัน</t>
  </si>
  <si>
    <t>บางบุตร</t>
  </si>
  <si>
    <t>หนองตะพาน</t>
  </si>
  <si>
    <t>หนองละลอก</t>
  </si>
  <si>
    <t>บ้านฉาง</t>
  </si>
  <si>
    <t>พลา</t>
  </si>
  <si>
    <t>สำนักท้อน</t>
  </si>
  <si>
    <t>เมืองระยอง</t>
  </si>
  <si>
    <t>กะเฉด</t>
  </si>
  <si>
    <t>ตะพง</t>
  </si>
  <si>
    <t>ทับมา</t>
  </si>
  <si>
    <t>นาตาขวัญ</t>
  </si>
  <si>
    <t>น้ำคอก</t>
  </si>
  <si>
    <t>บ้านแลง</t>
  </si>
  <si>
    <t>เพ</t>
  </si>
  <si>
    <t>มาบตาพุด</t>
  </si>
  <si>
    <t>สำนักทอง</t>
  </si>
  <si>
    <t>ป่ายุบใน</t>
  </si>
  <si>
    <t>ลพบุรี</t>
  </si>
  <si>
    <t>โคกเจริญ</t>
  </si>
  <si>
    <t>ชัยบาดาล</t>
  </si>
  <si>
    <t>เกาะรัง</t>
  </si>
  <si>
    <t>ท่าหลวง</t>
  </si>
  <si>
    <t>แก่งผักกูด</t>
  </si>
  <si>
    <t>ซับจำปา</t>
  </si>
  <si>
    <t>ทะเลวังวัด</t>
  </si>
  <si>
    <t>หนองผักแว่น</t>
  </si>
  <si>
    <t>หัวลำ</t>
  </si>
  <si>
    <t>เมืองลพบุรี</t>
  </si>
  <si>
    <t>โก่งธนู</t>
  </si>
  <si>
    <t>โคกลำพาน</t>
  </si>
  <si>
    <t>สระโบสถ์</t>
  </si>
  <si>
    <t>นิยมชัย</t>
  </si>
  <si>
    <t>ห้วยใหญ่</t>
  </si>
  <si>
    <t>หนองม่วง</t>
  </si>
  <si>
    <t>ชอนสมบูรณ์</t>
  </si>
  <si>
    <t>ชอนสารเดช</t>
  </si>
  <si>
    <t>ดงดินแดง</t>
  </si>
  <si>
    <t>ยางโทน</t>
  </si>
  <si>
    <t>ลำปาง</t>
  </si>
  <si>
    <t>เกาะคา</t>
  </si>
  <si>
    <t>นาแก้ว</t>
  </si>
  <si>
    <t>นาแส่ง</t>
  </si>
  <si>
    <t>ลำปางหลวง</t>
  </si>
  <si>
    <t>วังพร้าว</t>
  </si>
  <si>
    <t>ศาลา</t>
  </si>
  <si>
    <t>ใหม่พัฒนา</t>
  </si>
  <si>
    <t>ไหล่หิน</t>
  </si>
  <si>
    <t>งาว</t>
  </si>
  <si>
    <t>นาแก</t>
  </si>
  <si>
    <t>บ้านร้อง</t>
  </si>
  <si>
    <t>บ้านหวด</t>
  </si>
  <si>
    <t>บ้านแหง</t>
  </si>
  <si>
    <t>บ้านอ้อน</t>
  </si>
  <si>
    <t>ปงเตา</t>
  </si>
  <si>
    <t>แม่ตีบ</t>
  </si>
  <si>
    <t>หลวงใต้</t>
  </si>
  <si>
    <t>หลวงเหนือ</t>
  </si>
  <si>
    <t>แจ้ห่ม</t>
  </si>
  <si>
    <t>ทุ่งผึ้ง</t>
  </si>
  <si>
    <t>บ้านสา</t>
  </si>
  <si>
    <t>ปงดอน</t>
  </si>
  <si>
    <t>เมืองมาย</t>
  </si>
  <si>
    <t>วิเชตนคร</t>
  </si>
  <si>
    <t>เถิน</t>
  </si>
  <si>
    <t>เถินบุรี</t>
  </si>
  <si>
    <t>นาโป่ง</t>
  </si>
  <si>
    <t>แม่ถอด</t>
  </si>
  <si>
    <t>แม่มอก</t>
  </si>
  <si>
    <t>แม่วะ</t>
  </si>
  <si>
    <t>ล้อมแรด</t>
  </si>
  <si>
    <t>เมืองลำปาง</t>
  </si>
  <si>
    <t>พระบาท</t>
  </si>
  <si>
    <t>ผาปัง</t>
  </si>
  <si>
    <t>พระบาทวังตวง</t>
  </si>
  <si>
    <t>แม่ปุ</t>
  </si>
  <si>
    <t>แม่เมาะ</t>
  </si>
  <si>
    <t>จางเหนือ</t>
  </si>
  <si>
    <t>นาสัก</t>
  </si>
  <si>
    <t>สบป้าด</t>
  </si>
  <si>
    <t>วังเหนือ</t>
  </si>
  <si>
    <t>ทุ่งฮั้ว</t>
  </si>
  <si>
    <t>ร่องเคาะ</t>
  </si>
  <si>
    <t>วังแก้ว</t>
  </si>
  <si>
    <t>วังซ้าย</t>
  </si>
  <si>
    <t>วังใต้</t>
  </si>
  <si>
    <t>วังทรายคำ</t>
  </si>
  <si>
    <t>สบปราบ</t>
  </si>
  <si>
    <t>นายาง</t>
  </si>
  <si>
    <t>สมัย</t>
  </si>
  <si>
    <t>เสริมงาม</t>
  </si>
  <si>
    <t>ทุ่งงาม</t>
  </si>
  <si>
    <t>เสริมกลาง</t>
  </si>
  <si>
    <t>เสริมขวา</t>
  </si>
  <si>
    <t>เสริมซ้าย</t>
  </si>
  <si>
    <t>ห้างฉัตร</t>
  </si>
  <si>
    <t>ปงยางคก</t>
  </si>
  <si>
    <t>เมืองยาว</t>
  </si>
  <si>
    <t>แม่สัน</t>
  </si>
  <si>
    <t>วอแก้ว</t>
  </si>
  <si>
    <t>เวียงตาล</t>
  </si>
  <si>
    <t>ลำพูน</t>
  </si>
  <si>
    <t>ทุ่งหัวช้าง</t>
  </si>
  <si>
    <t>ตะเคียนปม</t>
  </si>
  <si>
    <t>บ้านปวง</t>
  </si>
  <si>
    <t>บ้านธิ</t>
  </si>
  <si>
    <t>ห้วยยาบ</t>
  </si>
  <si>
    <t>บ้านโฮ่ง</t>
  </si>
  <si>
    <t>ป่าพลู</t>
  </si>
  <si>
    <t>หนองปลาสะวาย</t>
  </si>
  <si>
    <t>เหล่ายาว</t>
  </si>
  <si>
    <t>นครเจดีย์</t>
  </si>
  <si>
    <t>น้ำดิบ</t>
  </si>
  <si>
    <t>เมืองลำพูน</t>
  </si>
  <si>
    <t>มะเขือแจ้</t>
  </si>
  <si>
    <t>ศรีบัวบาน</t>
  </si>
  <si>
    <t>หนองหนาม</t>
  </si>
  <si>
    <t>เหมืองจี้</t>
  </si>
  <si>
    <t>ทากาศ</t>
  </si>
  <si>
    <t>ทาขุมเงิน</t>
  </si>
  <si>
    <t>ทาทุ่งหลวง</t>
  </si>
  <si>
    <t>ทาปลาดุก</t>
  </si>
  <si>
    <t>ทาแม่ลอบ</t>
  </si>
  <si>
    <t>ทาสบเส้า</t>
  </si>
  <si>
    <t>ลี้</t>
  </si>
  <si>
    <t>ก้อ</t>
  </si>
  <si>
    <t>ดงดำ</t>
  </si>
  <si>
    <t>นาทราย</t>
  </si>
  <si>
    <t>ป่าไผ่</t>
  </si>
  <si>
    <t>แม่ตืน</t>
  </si>
  <si>
    <t>แม่ลาน</t>
  </si>
  <si>
    <t>ศรีวิชัย</t>
  </si>
  <si>
    <t>เวียงหนองล่อง</t>
  </si>
  <si>
    <t>หนองยวง</t>
  </si>
  <si>
    <t>เลย</t>
  </si>
  <si>
    <t>เชียงคาน</t>
  </si>
  <si>
    <t>เขาแก้ว</t>
  </si>
  <si>
    <t>จอมศรี</t>
  </si>
  <si>
    <t>ธาตุ</t>
  </si>
  <si>
    <t>นาซ่าว</t>
  </si>
  <si>
    <t>บุฮม</t>
  </si>
  <si>
    <t>ปากตม</t>
  </si>
  <si>
    <t>หาดทรายขาว</t>
  </si>
  <si>
    <t>ด่านซ้าย</t>
  </si>
  <si>
    <t>กกสะทอน</t>
  </si>
  <si>
    <t>นาดี</t>
  </si>
  <si>
    <t>นาหอ</t>
  </si>
  <si>
    <t>ปากหมัน</t>
  </si>
  <si>
    <t>โป่ง</t>
  </si>
  <si>
    <t>โพนสูง</t>
  </si>
  <si>
    <t>วังยาว</t>
  </si>
  <si>
    <t>อิปุ่ม</t>
  </si>
  <si>
    <t>ท่าลี่</t>
  </si>
  <si>
    <t>โคกใหญ่</t>
  </si>
  <si>
    <t>น้ำแคม</t>
  </si>
  <si>
    <t>น้ำทูน</t>
  </si>
  <si>
    <t>หนองผือ</t>
  </si>
  <si>
    <t>อาฮี</t>
  </si>
  <si>
    <t>นาด้วง</t>
  </si>
  <si>
    <t>ท่าสวรรค์</t>
  </si>
  <si>
    <t>ท่าสะอาด</t>
  </si>
  <si>
    <t>นาดอกคำ</t>
  </si>
  <si>
    <t>นาแห้ว</t>
  </si>
  <si>
    <t>นาพึง</t>
  </si>
  <si>
    <t>นามาลา</t>
  </si>
  <si>
    <t>แสงภา</t>
  </si>
  <si>
    <t>เหล่ากอหก</t>
  </si>
  <si>
    <t>ปากชม</t>
  </si>
  <si>
    <t>ชมเจริญ</t>
  </si>
  <si>
    <t>เชียงกลม</t>
  </si>
  <si>
    <t>ห้วยบ่อซืน</t>
  </si>
  <si>
    <t>ห้วยพิชัย</t>
  </si>
  <si>
    <t>หาดคัมภีร์</t>
  </si>
  <si>
    <t>ผาขาว</t>
  </si>
  <si>
    <t>ท่าช้างคล้อง</t>
  </si>
  <si>
    <t>โนนปอแดง</t>
  </si>
  <si>
    <t>โนนป่าซาง</t>
  </si>
  <si>
    <t>บ้านเพิ่ม</t>
  </si>
  <si>
    <t>ภูกระดึง</t>
  </si>
  <si>
    <t>ผานกเค้า</t>
  </si>
  <si>
    <t>ศรีฐาน</t>
  </si>
  <si>
    <t>ห้วยส้ม</t>
  </si>
  <si>
    <t>ภูเรือ</t>
  </si>
  <si>
    <t>ปลาบ่า</t>
  </si>
  <si>
    <t>ร่องจิก</t>
  </si>
  <si>
    <t>ลาดค่าง</t>
  </si>
  <si>
    <t>สานตม</t>
  </si>
  <si>
    <t>ภูหลวง</t>
  </si>
  <si>
    <t>แก่งศรีภูมิ</t>
  </si>
  <si>
    <t>ภูหอ</t>
  </si>
  <si>
    <t>เลยวังไสย์</t>
  </si>
  <si>
    <t>หนองคัน</t>
  </si>
  <si>
    <t>ห้วยสีเสียด</t>
  </si>
  <si>
    <t>เมืองเลย</t>
  </si>
  <si>
    <t>กกดู่</t>
  </si>
  <si>
    <t>กกทอง</t>
  </si>
  <si>
    <t>กุดป่อง</t>
  </si>
  <si>
    <t>ชัยพฤกษ์</t>
  </si>
  <si>
    <t>นาแขม</t>
  </si>
  <si>
    <t>นาดินดำ</t>
  </si>
  <si>
    <t>นาอ้อ</t>
  </si>
  <si>
    <t>นาอาน</t>
  </si>
  <si>
    <t>น้ำสวย</t>
  </si>
  <si>
    <t>น้ำหมาน</t>
  </si>
  <si>
    <t>เมือง</t>
  </si>
  <si>
    <t>ศรีสองรัก</t>
  </si>
  <si>
    <t>เสี้ยว</t>
  </si>
  <si>
    <t>วังสะพุง</t>
  </si>
  <si>
    <t>เขาหลวง</t>
  </si>
  <si>
    <t>โคกขมิ้น</t>
  </si>
  <si>
    <t>ทรายขาว</t>
  </si>
  <si>
    <t>ปากปวน</t>
  </si>
  <si>
    <t>ผาน้อย</t>
  </si>
  <si>
    <t>ผาบิ้ง</t>
  </si>
  <si>
    <t>ศรีสงคราม</t>
  </si>
  <si>
    <t>หนองงิ้ว</t>
  </si>
  <si>
    <t>หนองหิน</t>
  </si>
  <si>
    <t>ตาดข่า</t>
  </si>
  <si>
    <t>ปวนพุ</t>
  </si>
  <si>
    <t>เอราวัณ</t>
  </si>
  <si>
    <t>ทรัพย์ไพวัลย์</t>
  </si>
  <si>
    <t>ผาสามยอด</t>
  </si>
  <si>
    <t>ผาอินทร์แปลง</t>
  </si>
  <si>
    <t>สระบุรี</t>
  </si>
  <si>
    <t>แก่งคอย</t>
  </si>
  <si>
    <t>ชะอม</t>
  </si>
  <si>
    <t>ชำผักแพว</t>
  </si>
  <si>
    <t>ตาลเดี่ยว</t>
  </si>
  <si>
    <t>เตาปูน</t>
  </si>
  <si>
    <t>ทับกวาง</t>
  </si>
  <si>
    <t>ท่าคล้อ</t>
  </si>
  <si>
    <t>ท่าตูม</t>
  </si>
  <si>
    <t>ท่ามะปราง</t>
  </si>
  <si>
    <t>บ้านธาตุ</t>
  </si>
  <si>
    <t>บ้านป่า</t>
  </si>
  <si>
    <t>สองคอน</t>
  </si>
  <si>
    <t>ห้วยแห้ง</t>
  </si>
  <si>
    <t>หินซ้อน</t>
  </si>
  <si>
    <t>เขาดินพัฒนา</t>
  </si>
  <si>
    <t>พุแค</t>
  </si>
  <si>
    <t>หน้าพระลาน</t>
  </si>
  <si>
    <t>วิหารแดง</t>
  </si>
  <si>
    <t>คลองเรือ</t>
  </si>
  <si>
    <t>เจริญธรรม</t>
  </si>
  <si>
    <t>บ้านลำ</t>
  </si>
  <si>
    <t>หนองสรวง</t>
  </si>
  <si>
    <t>หนองหมู</t>
  </si>
  <si>
    <t>สุโขทัย</t>
  </si>
  <si>
    <t>คีรีมาศ</t>
  </si>
  <si>
    <t>หนองจิก</t>
  </si>
  <si>
    <t>ทุ่งเสลี่ยม</t>
  </si>
  <si>
    <t>กลางดง</t>
  </si>
  <si>
    <t>บ้านด่านลานหอย</t>
  </si>
  <si>
    <t>ตลิ่งชัน</t>
  </si>
  <si>
    <t>วังลึก</t>
  </si>
  <si>
    <t>ศรีนคร</t>
  </si>
  <si>
    <t>นครเดิฐ</t>
  </si>
  <si>
    <t>น้ำขุม</t>
  </si>
  <si>
    <t>ศรีสัชนาลัย</t>
  </si>
  <si>
    <t>บ้านแก่ง</t>
  </si>
  <si>
    <t>บ้านตึก</t>
  </si>
  <si>
    <t>ป่างิ้ว</t>
  </si>
  <si>
    <t>แม่สำ</t>
  </si>
  <si>
    <t>แม่สิน</t>
  </si>
  <si>
    <t>สวรรคโลก</t>
  </si>
  <si>
    <t>คลองกระจง</t>
  </si>
  <si>
    <t>คลองยาง</t>
  </si>
  <si>
    <t>ท่าทอง</t>
  </si>
  <si>
    <t>ป่ากุมเกาะ</t>
  </si>
  <si>
    <t>เมืองบางขลัง</t>
  </si>
  <si>
    <t>เมืองบางยม</t>
  </si>
  <si>
    <t>ย่านยาว</t>
  </si>
  <si>
    <t>สุพรรณบุรี</t>
  </si>
  <si>
    <t>ดอนเจดีย์</t>
  </si>
  <si>
    <t>ไร่รถ</t>
  </si>
  <si>
    <t>สระกระโจม</t>
  </si>
  <si>
    <t>หนองสาหร่าย</t>
  </si>
  <si>
    <t>ด่านช้าง</t>
  </si>
  <si>
    <t>นิคมกระเสียว</t>
  </si>
  <si>
    <t>วังคัน</t>
  </si>
  <si>
    <t>องค์พระ</t>
  </si>
  <si>
    <t>เดิมบางนางบวช</t>
  </si>
  <si>
    <t>หนองกระทุ่ม</t>
  </si>
  <si>
    <t>เมืองสุพรรณบุรี</t>
  </si>
  <si>
    <t>หนองบัวลำภู</t>
  </si>
  <si>
    <t>นาวัง</t>
  </si>
  <si>
    <t>เทพคีรี</t>
  </si>
  <si>
    <t>นาเหล่า</t>
  </si>
  <si>
    <t>วังปลาป้อม</t>
  </si>
  <si>
    <t>อุตรดิตถ์</t>
  </si>
  <si>
    <t>ทองแสนขัน</t>
  </si>
  <si>
    <t>น้ำพี้</t>
  </si>
  <si>
    <t>ป่าคาย</t>
  </si>
  <si>
    <t>ผักขวง</t>
  </si>
  <si>
    <t>ท่าปลา</t>
  </si>
  <si>
    <t>จริม</t>
  </si>
  <si>
    <t>นางพญา</t>
  </si>
  <si>
    <t>น้ำหมัน</t>
  </si>
  <si>
    <t>ผาเลือด</t>
  </si>
  <si>
    <t>หาดล้า</t>
  </si>
  <si>
    <t>นาขุม</t>
  </si>
  <si>
    <t>บ่อเบี้ย</t>
  </si>
  <si>
    <t>ม่วงเจ็ดต้น</t>
  </si>
  <si>
    <t>เมืองอุตรดิตถ์</t>
  </si>
  <si>
    <t>ขุนฝาง</t>
  </si>
  <si>
    <t>งิ้วงาม</t>
  </si>
  <si>
    <t>ถ้ำฉลอง</t>
  </si>
  <si>
    <t>น้ำริด</t>
  </si>
  <si>
    <t>บ้านด่าน</t>
  </si>
  <si>
    <t>บ้านด่านนาขาม</t>
  </si>
  <si>
    <t>ผาจุก</t>
  </si>
  <si>
    <t>วังดิน</t>
  </si>
  <si>
    <t>ลับแล</t>
  </si>
  <si>
    <t>นานกกก</t>
  </si>
  <si>
    <t>ฝายหลวง</t>
  </si>
  <si>
    <t>แม่พูล</t>
  </si>
  <si>
    <t>ศรีพนมมาศ</t>
  </si>
  <si>
    <t>อุทัยธานี</t>
  </si>
  <si>
    <t>ทัพทัน</t>
  </si>
  <si>
    <t>เขาขี้ฝอย</t>
  </si>
  <si>
    <t>ตลุกดู่</t>
  </si>
  <si>
    <t>หนองยายดา</t>
  </si>
  <si>
    <t>ลานสัก</t>
  </si>
  <si>
    <t>ทุ่งนางาม</t>
  </si>
  <si>
    <t>น้ำรอบ</t>
  </si>
  <si>
    <t>ป่าอ้อ</t>
  </si>
  <si>
    <t>ระบำ</t>
  </si>
  <si>
    <t>ห้วยคต</t>
  </si>
  <si>
    <t>ทองหลาง</t>
  </si>
  <si>
    <t>สุขฤทัย</t>
  </si>
  <si>
    <t>จังหวัดกาญจนบุรี</t>
  </si>
  <si>
    <t>จังหวัดขอนแก่น</t>
  </si>
  <si>
    <t>จังหวัดกำแพงเพชร</t>
  </si>
  <si>
    <t>จังหวัดอุทัยธานี</t>
  </si>
  <si>
    <t>จังหวัดอุตรดิตถ์</t>
  </si>
  <si>
    <t>จังหวัดหนองบัวลำภู</t>
  </si>
  <si>
    <t>พื้นที่ปลูกไม้ผลทั้งหมดของตำบล
ที่มีพื้นที่เสี่ยง (ไร่)</t>
  </si>
  <si>
    <t>พื้นที่ปลูกไม้ผลทั้งจังหวัด (ไร่)</t>
  </si>
  <si>
    <t>จังหวัดสุพรรณบุรี</t>
  </si>
  <si>
    <t>จังหวัดสุโขทัย</t>
  </si>
  <si>
    <t>จังหวัดสระบุรี</t>
  </si>
  <si>
    <t>จังหวัดเลย</t>
  </si>
  <si>
    <t>จังหวัดลำพูน</t>
  </si>
  <si>
    <t>จังหวัดลำปาง</t>
  </si>
  <si>
    <t>จังหวัดลพบุรี</t>
  </si>
  <si>
    <t>จังหวัดระยอง</t>
  </si>
  <si>
    <t>จังหวัดแม่ฮ่องสอน</t>
  </si>
  <si>
    <t>จังหวัดแพร่</t>
  </si>
  <si>
    <t>จังหวัดเพชรบูรณ์</t>
  </si>
  <si>
    <t>จังหวัดเพชรบุรี</t>
  </si>
  <si>
    <t>จังหวัดพิษณุโลก</t>
  </si>
  <si>
    <t>จังหวัดพิจิตร</t>
  </si>
  <si>
    <t>จังหวัดพะเยา</t>
  </si>
  <si>
    <t>จังหวัดบุรีรัมย์</t>
  </si>
  <si>
    <t>จังหวัดนครสวรรค์</t>
  </si>
  <si>
    <t>จังหวัดตาก</t>
  </si>
  <si>
    <t>จังหวัดเชียงใหม่</t>
  </si>
  <si>
    <t>จังหวัดเชียงราย</t>
  </si>
  <si>
    <t>จังหวัดชัยภูมิ</t>
  </si>
  <si>
    <t>จังหวัดชัยนาท</t>
  </si>
  <si>
    <t>จังหวัดชลบุรี</t>
  </si>
  <si>
    <t>จังหวัดฉะเชิงเทรา</t>
  </si>
  <si>
    <t>หมู่บ้าน</t>
  </si>
  <si>
    <t>พื้นที่เป้าหมายตามมติ ครม. เมื่อวันที่ 7 มกราคม 2563</t>
  </si>
  <si>
    <t>หมู่ 1 บ้านเนินซาก</t>
  </si>
  <si>
    <t>หมู่ 4 บ้านหลังเขา</t>
  </si>
  <si>
    <t>หมู่ 7 บ้านร่องบง</t>
  </si>
  <si>
    <t>หมู่ 4 บ้านหนองเต่า</t>
  </si>
  <si>
    <t>( ระบุ................................................)</t>
  </si>
  <si>
    <t>* รายงานภายในวันที่ 10 มีนาคม 2563 เวลา 15.00 น. ทาง e-mail : dptp.moi@gmail.com</t>
  </si>
  <si>
    <t>ลงชื่อ...................................................................................</t>
  </si>
  <si>
    <t>ผู้รับรอง</t>
  </si>
  <si>
    <t>หัวหน้าหน่วยงานส่วนราชการระดับจังหวัด</t>
  </si>
  <si>
    <t>หมุ่บ้าน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</si>
</sst>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  <font>
      <sz val="11"/>
      <color theme="1"/>
      <name val="Tahoma"/>
      <family val="2"/>
      <scheme val="minor"/>
    </font>
    <font>
      <sz val="16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7" xfId="0" applyFont="1" applyBorder="1"/>
    <xf numFmtId="0" fontId="1" fillId="0" borderId="8" xfId="0" applyFont="1" applyBorder="1"/>
    <xf numFmtId="0" fontId="3" fillId="0" borderId="0" xfId="0" applyFont="1"/>
    <xf numFmtId="0" fontId="1" fillId="0" borderId="0" xfId="0" applyFont="1" applyAlignment="1">
      <alignment horizontal="left"/>
    </xf>
    <xf numFmtId="0" fontId="2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2" fillId="4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1" fillId="0" borderId="18" xfId="0" applyFont="1" applyBorder="1"/>
    <xf numFmtId="3" fontId="1" fillId="7" borderId="1" xfId="0" applyNumberFormat="1" applyFont="1" applyFill="1" applyBorder="1"/>
    <xf numFmtId="3" fontId="1" fillId="0" borderId="18" xfId="0" applyNumberFormat="1" applyFont="1" applyBorder="1"/>
    <xf numFmtId="3" fontId="1" fillId="0" borderId="7" xfId="0" applyNumberFormat="1" applyFont="1" applyBorder="1"/>
    <xf numFmtId="3" fontId="2" fillId="7" borderId="1" xfId="0" applyNumberFormat="1" applyFont="1" applyFill="1" applyBorder="1"/>
    <xf numFmtId="0" fontId="1" fillId="0" borderId="19" xfId="0" applyFont="1" applyBorder="1"/>
    <xf numFmtId="3" fontId="1" fillId="0" borderId="19" xfId="0" applyNumberFormat="1" applyFont="1" applyBorder="1"/>
    <xf numFmtId="0" fontId="1" fillId="0" borderId="20" xfId="0" applyFont="1" applyBorder="1"/>
    <xf numFmtId="3" fontId="1" fillId="0" borderId="20" xfId="0" applyNumberFormat="1" applyFont="1" applyBorder="1"/>
    <xf numFmtId="0" fontId="1" fillId="0" borderId="21" xfId="0" applyFont="1" applyBorder="1"/>
    <xf numFmtId="0" fontId="1" fillId="9" borderId="18" xfId="0" applyFont="1" applyFill="1" applyBorder="1"/>
    <xf numFmtId="3" fontId="1" fillId="9" borderId="19" xfId="0" applyNumberFormat="1" applyFont="1" applyFill="1" applyBorder="1"/>
    <xf numFmtId="3" fontId="1" fillId="9" borderId="18" xfId="0" applyNumberFormat="1" applyFont="1" applyFill="1" applyBorder="1"/>
    <xf numFmtId="0" fontId="2" fillId="11" borderId="5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18" xfId="0" applyFont="1" applyFill="1" applyBorder="1"/>
    <xf numFmtId="0" fontId="1" fillId="8" borderId="7" xfId="0" applyFont="1" applyFill="1" applyBorder="1"/>
    <xf numFmtId="0" fontId="1" fillId="8" borderId="8" xfId="0" applyFont="1" applyFill="1" applyBorder="1"/>
    <xf numFmtId="0" fontId="5" fillId="8" borderId="20" xfId="0" applyFont="1" applyFill="1" applyBorder="1"/>
    <xf numFmtId="0" fontId="1" fillId="8" borderId="19" xfId="0" applyFont="1" applyFill="1" applyBorder="1"/>
    <xf numFmtId="0" fontId="1" fillId="8" borderId="9" xfId="0" applyFont="1" applyFill="1" applyBorder="1"/>
    <xf numFmtId="0" fontId="1" fillId="8" borderId="20" xfId="0" applyFont="1" applyFill="1" applyBorder="1"/>
    <xf numFmtId="0" fontId="1" fillId="8" borderId="2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6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horizontal="center" vertical="top"/>
    </xf>
    <xf numFmtId="0" fontId="2" fillId="4" borderId="12" xfId="0" applyFont="1" applyFill="1" applyBorder="1" applyAlignment="1">
      <alignment horizontal="center" vertical="top"/>
    </xf>
    <xf numFmtId="0" fontId="2" fillId="4" borderId="0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center" vertical="top"/>
    </xf>
    <xf numFmtId="0" fontId="2" fillId="8" borderId="6" xfId="0" applyFont="1" applyFill="1" applyBorder="1" applyAlignment="1">
      <alignment horizontal="center" vertical="top"/>
    </xf>
    <xf numFmtId="0" fontId="2" fillId="5" borderId="5" xfId="0" applyFont="1" applyFill="1" applyBorder="1" applyAlignment="1">
      <alignment horizontal="center" vertical="top" wrapText="1"/>
    </xf>
    <xf numFmtId="0" fontId="2" fillId="5" borderId="9" xfId="0" applyFont="1" applyFill="1" applyBorder="1" applyAlignment="1">
      <alignment horizontal="center" vertical="top" wrapText="1"/>
    </xf>
    <xf numFmtId="0" fontId="2" fillId="5" borderId="6" xfId="0" applyFont="1" applyFill="1" applyBorder="1" applyAlignment="1">
      <alignment horizontal="center" vertical="top" wrapText="1"/>
    </xf>
    <xf numFmtId="0" fontId="2" fillId="11" borderId="2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11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top"/>
    </xf>
    <xf numFmtId="0" fontId="2" fillId="4" borderId="16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center" vertical="top" wrapText="1"/>
    </xf>
    <xf numFmtId="0" fontId="2" fillId="4" borderId="0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444500</xdr:colOff>
      <xdr:row>12</xdr:row>
      <xdr:rowOff>31751</xdr:rowOff>
    </xdr:from>
    <xdr:to>
      <xdr:col>19</xdr:col>
      <xdr:colOff>0</xdr:colOff>
      <xdr:row>18</xdr:row>
      <xdr:rowOff>158751</xdr:rowOff>
    </xdr:to>
    <xdr:sp macro="" textlink="">
      <xdr:nvSpPr>
        <xdr:cNvPr id="2" name="TextBox 1"/>
        <xdr:cNvSpPr txBox="1"/>
      </xdr:nvSpPr>
      <xdr:spPr>
        <a:xfrm>
          <a:off x="8477250" y="3143251"/>
          <a:ext cx="4381500" cy="174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500" b="1">
              <a:latin typeface="TH SarabunPSK" pitchFamily="34" charset="-34"/>
              <a:cs typeface="TH SarabunPSK" pitchFamily="34" charset="-34"/>
            </a:rPr>
            <a:t>-</a:t>
          </a:r>
          <a:r>
            <a:rPr lang="th-TH" sz="11500" b="1">
              <a:latin typeface="TH SarabunPSK" pitchFamily="34" charset="-34"/>
              <a:cs typeface="TH SarabunPSK" pitchFamily="34" charset="-34"/>
            </a:rPr>
            <a:t>ตัวอย่าง</a:t>
          </a:r>
          <a:r>
            <a:rPr lang="en-US" sz="11500" b="1">
              <a:latin typeface="TH SarabunPSK" pitchFamily="34" charset="-34"/>
              <a:cs typeface="TH SarabunPSK" pitchFamily="34" charset="-34"/>
            </a:rPr>
            <a:t>-</a:t>
          </a:r>
          <a:endParaRPr lang="th-TH" sz="11500" b="1"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tabSelected="1" view="pageBreakPreview" zoomScale="60" zoomScaleNormal="100" workbookViewId="0">
      <selection activeCell="K18" sqref="K18"/>
    </sheetView>
  </sheetViews>
  <sheetFormatPr defaultRowHeight="21" x14ac:dyDescent="0.35"/>
  <cols>
    <col min="1" max="2" width="9" style="1"/>
    <col min="3" max="3" width="12.25" style="1" customWidth="1"/>
    <col min="4" max="4" width="13.625" style="1" customWidth="1"/>
    <col min="5" max="5" width="12.25" style="1" customWidth="1"/>
    <col min="6" max="8" width="8.625" style="1" customWidth="1"/>
    <col min="9" max="32" width="8" style="1" customWidth="1"/>
    <col min="33" max="33" width="14.75" style="1" customWidth="1"/>
    <col min="34" max="16384" width="9" style="1"/>
  </cols>
  <sheetData>
    <row r="1" spans="1:33" x14ac:dyDescent="0.35">
      <c r="A1" s="2" t="s">
        <v>1149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9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63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40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64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65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11584</v>
      </c>
      <c r="F8" s="18">
        <f t="shared" ref="F8:T8" si="0">SUM(F9:F24)</f>
        <v>0</v>
      </c>
      <c r="G8" s="18">
        <f t="shared" si="0"/>
        <v>4260.45</v>
      </c>
      <c r="H8" s="18">
        <f t="shared" si="0"/>
        <v>4260.45</v>
      </c>
      <c r="I8" s="18">
        <f t="shared" si="0"/>
        <v>0</v>
      </c>
      <c r="J8" s="18">
        <f t="shared" si="0"/>
        <v>903.45</v>
      </c>
      <c r="K8" s="18">
        <f t="shared" si="0"/>
        <v>903.45</v>
      </c>
      <c r="L8" s="18">
        <f t="shared" si="0"/>
        <v>0</v>
      </c>
      <c r="M8" s="18">
        <f t="shared" si="0"/>
        <v>191</v>
      </c>
      <c r="N8" s="18">
        <f t="shared" si="0"/>
        <v>191</v>
      </c>
      <c r="O8" s="18">
        <f t="shared" si="0"/>
        <v>0</v>
      </c>
      <c r="P8" s="18">
        <f t="shared" si="0"/>
        <v>903.45</v>
      </c>
      <c r="Q8" s="18">
        <f t="shared" si="0"/>
        <v>903.45</v>
      </c>
      <c r="R8" s="18">
        <f t="shared" si="0"/>
        <v>0</v>
      </c>
      <c r="S8" s="18">
        <f t="shared" si="0"/>
        <v>191</v>
      </c>
      <c r="T8" s="18">
        <f t="shared" si="0"/>
        <v>191</v>
      </c>
      <c r="U8" s="18">
        <f t="shared" ref="U8:AF8" si="1">SUM(U9:U24)</f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18">
        <f t="shared" si="1"/>
        <v>0</v>
      </c>
      <c r="AG8" s="8"/>
    </row>
    <row r="9" spans="1:33" x14ac:dyDescent="0.35">
      <c r="A9" s="14" t="s">
        <v>1133</v>
      </c>
      <c r="B9" s="14" t="s">
        <v>1134</v>
      </c>
      <c r="C9" s="14" t="s">
        <v>1135</v>
      </c>
      <c r="D9" s="33"/>
      <c r="E9" s="16">
        <v>11584</v>
      </c>
      <c r="F9" s="16"/>
      <c r="G9" s="16">
        <v>24</v>
      </c>
      <c r="H9" s="16">
        <f t="shared" ref="H9:H23" si="2">SUM(F9:G9)</f>
        <v>24</v>
      </c>
      <c r="I9" s="16"/>
      <c r="J9" s="16">
        <v>10</v>
      </c>
      <c r="K9" s="16">
        <f t="shared" ref="K9:K23" si="3">SUM(I9:J9)</f>
        <v>10</v>
      </c>
      <c r="L9" s="16"/>
      <c r="M9" s="16">
        <v>10</v>
      </c>
      <c r="N9" s="16">
        <f t="shared" ref="N9:N23" si="4">SUM(L9:M9)</f>
        <v>10</v>
      </c>
      <c r="O9" s="16">
        <f t="shared" ref="O9:T9" si="5">+I9-U9</f>
        <v>0</v>
      </c>
      <c r="P9" s="16">
        <f t="shared" si="5"/>
        <v>10</v>
      </c>
      <c r="Q9" s="16">
        <f t="shared" si="5"/>
        <v>10</v>
      </c>
      <c r="R9" s="16">
        <f t="shared" si="5"/>
        <v>0</v>
      </c>
      <c r="S9" s="16">
        <f t="shared" si="5"/>
        <v>10</v>
      </c>
      <c r="T9" s="16">
        <f t="shared" si="5"/>
        <v>10</v>
      </c>
      <c r="U9" s="16"/>
      <c r="V9" s="16"/>
      <c r="W9" s="16">
        <f t="shared" ref="W9:W23" si="6">SUM(U9:V9)</f>
        <v>0</v>
      </c>
      <c r="X9" s="16"/>
      <c r="Y9" s="16"/>
      <c r="Z9" s="16">
        <f t="shared" ref="Z9:Z23" si="7">SUM(X9:Y9)</f>
        <v>0</v>
      </c>
      <c r="AA9" s="16"/>
      <c r="AB9" s="16"/>
      <c r="AC9" s="16">
        <f t="shared" ref="AC9:AC23" si="8">SUM(AA9:AB9)</f>
        <v>0</v>
      </c>
      <c r="AD9" s="16"/>
      <c r="AE9" s="16"/>
      <c r="AF9" s="16">
        <f t="shared" ref="AF9:AF23" si="9">SUM(AD9:AE9)</f>
        <v>0</v>
      </c>
      <c r="AG9" s="14"/>
    </row>
    <row r="10" spans="1:33" x14ac:dyDescent="0.35">
      <c r="A10" s="14"/>
      <c r="B10" s="14"/>
      <c r="C10" s="14"/>
      <c r="D10" s="32" t="s">
        <v>1180</v>
      </c>
      <c r="E10" s="16"/>
      <c r="F10" s="16"/>
      <c r="G10" s="16"/>
      <c r="H10" s="16"/>
      <c r="I10" s="16" t="s">
        <v>1184</v>
      </c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4"/>
    </row>
    <row r="11" spans="1:33" x14ac:dyDescent="0.35">
      <c r="A11" s="14"/>
      <c r="B11" s="14"/>
      <c r="C11" s="14"/>
      <c r="D11" s="29" t="s">
        <v>1183</v>
      </c>
      <c r="E11" s="16"/>
      <c r="F11" s="16"/>
      <c r="G11" s="16"/>
      <c r="H11" s="16"/>
      <c r="I11" s="16" t="s">
        <v>1184</v>
      </c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4"/>
    </row>
    <row r="12" spans="1:33" x14ac:dyDescent="0.35">
      <c r="A12" s="14" t="s">
        <v>1133</v>
      </c>
      <c r="B12" s="14" t="s">
        <v>1134</v>
      </c>
      <c r="C12" s="14" t="s">
        <v>1136</v>
      </c>
      <c r="D12" s="29"/>
      <c r="E12" s="14"/>
      <c r="F12" s="16"/>
      <c r="G12" s="16">
        <v>1567</v>
      </c>
      <c r="H12" s="16">
        <f t="shared" si="2"/>
        <v>1567</v>
      </c>
      <c r="I12" s="16"/>
      <c r="J12" s="16">
        <v>5</v>
      </c>
      <c r="K12" s="16">
        <f t="shared" si="3"/>
        <v>5</v>
      </c>
      <c r="L12" s="16"/>
      <c r="M12" s="16">
        <v>5</v>
      </c>
      <c r="N12" s="16">
        <f t="shared" si="4"/>
        <v>5</v>
      </c>
      <c r="O12" s="16">
        <f t="shared" ref="O12:O23" si="10">+I12-U12</f>
        <v>0</v>
      </c>
      <c r="P12" s="16">
        <f t="shared" ref="P12:P23" si="11">+J12-V12</f>
        <v>5</v>
      </c>
      <c r="Q12" s="16">
        <f t="shared" ref="Q12:Q23" si="12">+K12-W12</f>
        <v>5</v>
      </c>
      <c r="R12" s="16">
        <f t="shared" ref="R12:R23" si="13">+L12-X12</f>
        <v>0</v>
      </c>
      <c r="S12" s="16">
        <f t="shared" ref="S12:S23" si="14">+M12-Y12</f>
        <v>5</v>
      </c>
      <c r="T12" s="16">
        <f t="shared" ref="T12:T23" si="15">+N12-Z12</f>
        <v>5</v>
      </c>
      <c r="U12" s="16"/>
      <c r="V12" s="16"/>
      <c r="W12" s="16">
        <f t="shared" si="6"/>
        <v>0</v>
      </c>
      <c r="X12" s="16"/>
      <c r="Y12" s="16"/>
      <c r="Z12" s="16">
        <f t="shared" si="7"/>
        <v>0</v>
      </c>
      <c r="AA12" s="16"/>
      <c r="AB12" s="16"/>
      <c r="AC12" s="16">
        <f t="shared" si="8"/>
        <v>0</v>
      </c>
      <c r="AD12" s="16"/>
      <c r="AE12" s="16"/>
      <c r="AF12" s="16">
        <f t="shared" si="9"/>
        <v>0</v>
      </c>
      <c r="AG12" s="14"/>
    </row>
    <row r="13" spans="1:33" x14ac:dyDescent="0.35">
      <c r="A13" s="14" t="s">
        <v>1133</v>
      </c>
      <c r="B13" s="14" t="s">
        <v>1134</v>
      </c>
      <c r="C13" s="14" t="s">
        <v>1098</v>
      </c>
      <c r="D13" s="29"/>
      <c r="E13" s="14"/>
      <c r="F13" s="16"/>
      <c r="G13" s="16">
        <v>54</v>
      </c>
      <c r="H13" s="16">
        <f t="shared" si="2"/>
        <v>54</v>
      </c>
      <c r="I13" s="16"/>
      <c r="J13" s="16">
        <v>6</v>
      </c>
      <c r="K13" s="16">
        <f t="shared" si="3"/>
        <v>6</v>
      </c>
      <c r="L13" s="16"/>
      <c r="M13" s="16">
        <v>2</v>
      </c>
      <c r="N13" s="16">
        <f t="shared" si="4"/>
        <v>2</v>
      </c>
      <c r="O13" s="16">
        <f t="shared" si="10"/>
        <v>0</v>
      </c>
      <c r="P13" s="16">
        <f t="shared" si="11"/>
        <v>6</v>
      </c>
      <c r="Q13" s="16">
        <f t="shared" si="12"/>
        <v>6</v>
      </c>
      <c r="R13" s="16">
        <f t="shared" si="13"/>
        <v>0</v>
      </c>
      <c r="S13" s="16">
        <f t="shared" si="14"/>
        <v>2</v>
      </c>
      <c r="T13" s="16">
        <f t="shared" si="15"/>
        <v>2</v>
      </c>
      <c r="U13" s="16"/>
      <c r="V13" s="16"/>
      <c r="W13" s="16">
        <f t="shared" si="6"/>
        <v>0</v>
      </c>
      <c r="X13" s="16"/>
      <c r="Y13" s="16"/>
      <c r="Z13" s="16">
        <f t="shared" si="7"/>
        <v>0</v>
      </c>
      <c r="AA13" s="16"/>
      <c r="AB13" s="16"/>
      <c r="AC13" s="16">
        <f t="shared" si="8"/>
        <v>0</v>
      </c>
      <c r="AD13" s="16"/>
      <c r="AE13" s="16"/>
      <c r="AF13" s="16">
        <f t="shared" si="9"/>
        <v>0</v>
      </c>
      <c r="AG13" s="14"/>
    </row>
    <row r="14" spans="1:33" x14ac:dyDescent="0.35">
      <c r="A14" s="14" t="s">
        <v>1133</v>
      </c>
      <c r="B14" s="14" t="s">
        <v>1134</v>
      </c>
      <c r="C14" s="14" t="s">
        <v>1137</v>
      </c>
      <c r="D14" s="29"/>
      <c r="E14" s="14"/>
      <c r="F14" s="16"/>
      <c r="G14" s="16">
        <v>19</v>
      </c>
      <c r="H14" s="16">
        <f t="shared" si="2"/>
        <v>19</v>
      </c>
      <c r="I14" s="16"/>
      <c r="J14" s="16">
        <v>5</v>
      </c>
      <c r="K14" s="16">
        <f t="shared" si="3"/>
        <v>5</v>
      </c>
      <c r="L14" s="16"/>
      <c r="M14" s="16">
        <v>5</v>
      </c>
      <c r="N14" s="16">
        <f t="shared" si="4"/>
        <v>5</v>
      </c>
      <c r="O14" s="16">
        <f t="shared" si="10"/>
        <v>0</v>
      </c>
      <c r="P14" s="16">
        <f t="shared" si="11"/>
        <v>5</v>
      </c>
      <c r="Q14" s="16">
        <f t="shared" si="12"/>
        <v>5</v>
      </c>
      <c r="R14" s="16">
        <f t="shared" si="13"/>
        <v>0</v>
      </c>
      <c r="S14" s="16">
        <f t="shared" si="14"/>
        <v>5</v>
      </c>
      <c r="T14" s="16">
        <f t="shared" si="15"/>
        <v>5</v>
      </c>
      <c r="U14" s="16"/>
      <c r="V14" s="16"/>
      <c r="W14" s="16">
        <f t="shared" si="6"/>
        <v>0</v>
      </c>
      <c r="X14" s="16"/>
      <c r="Y14" s="16"/>
      <c r="Z14" s="16">
        <f t="shared" si="7"/>
        <v>0</v>
      </c>
      <c r="AA14" s="16"/>
      <c r="AB14" s="16"/>
      <c r="AC14" s="16">
        <f t="shared" si="8"/>
        <v>0</v>
      </c>
      <c r="AD14" s="16"/>
      <c r="AE14" s="16"/>
      <c r="AF14" s="16">
        <f t="shared" si="9"/>
        <v>0</v>
      </c>
      <c r="AG14" s="14"/>
    </row>
    <row r="15" spans="1:33" x14ac:dyDescent="0.35">
      <c r="A15" s="14" t="s">
        <v>1133</v>
      </c>
      <c r="B15" s="14" t="s">
        <v>1134</v>
      </c>
      <c r="C15" s="14" t="s">
        <v>738</v>
      </c>
      <c r="D15" s="29"/>
      <c r="E15" s="14"/>
      <c r="F15" s="16"/>
      <c r="G15" s="16">
        <v>22</v>
      </c>
      <c r="H15" s="16">
        <f t="shared" si="2"/>
        <v>22</v>
      </c>
      <c r="I15" s="16"/>
      <c r="J15" s="16">
        <v>1</v>
      </c>
      <c r="K15" s="16">
        <f t="shared" si="3"/>
        <v>1</v>
      </c>
      <c r="L15" s="16"/>
      <c r="M15" s="16">
        <v>1</v>
      </c>
      <c r="N15" s="16">
        <f t="shared" si="4"/>
        <v>1</v>
      </c>
      <c r="O15" s="16">
        <f t="shared" si="10"/>
        <v>0</v>
      </c>
      <c r="P15" s="16">
        <f t="shared" si="11"/>
        <v>1</v>
      </c>
      <c r="Q15" s="16">
        <f t="shared" si="12"/>
        <v>1</v>
      </c>
      <c r="R15" s="16">
        <f t="shared" si="13"/>
        <v>0</v>
      </c>
      <c r="S15" s="16">
        <f t="shared" si="14"/>
        <v>1</v>
      </c>
      <c r="T15" s="16">
        <f t="shared" si="15"/>
        <v>1</v>
      </c>
      <c r="U15" s="16"/>
      <c r="V15" s="16"/>
      <c r="W15" s="16">
        <f t="shared" si="6"/>
        <v>0</v>
      </c>
      <c r="X15" s="16"/>
      <c r="Y15" s="16"/>
      <c r="Z15" s="16">
        <f t="shared" si="7"/>
        <v>0</v>
      </c>
      <c r="AA15" s="16"/>
      <c r="AB15" s="16"/>
      <c r="AC15" s="16">
        <f t="shared" si="8"/>
        <v>0</v>
      </c>
      <c r="AD15" s="16"/>
      <c r="AE15" s="16"/>
      <c r="AF15" s="16">
        <f t="shared" si="9"/>
        <v>0</v>
      </c>
      <c r="AG15" s="14"/>
    </row>
    <row r="16" spans="1:33" x14ac:dyDescent="0.35">
      <c r="A16" s="14" t="s">
        <v>1133</v>
      </c>
      <c r="B16" s="14" t="s">
        <v>1138</v>
      </c>
      <c r="C16" s="14" t="s">
        <v>1139</v>
      </c>
      <c r="D16" s="29"/>
      <c r="E16" s="14"/>
      <c r="F16" s="16"/>
      <c r="G16" s="16">
        <v>962.2</v>
      </c>
      <c r="H16" s="16">
        <f t="shared" si="2"/>
        <v>962.2</v>
      </c>
      <c r="I16" s="16"/>
      <c r="J16" s="16">
        <v>387.2</v>
      </c>
      <c r="K16" s="16">
        <f t="shared" si="3"/>
        <v>387.2</v>
      </c>
      <c r="L16" s="16"/>
      <c r="M16" s="16">
        <v>40</v>
      </c>
      <c r="N16" s="16">
        <f t="shared" si="4"/>
        <v>40</v>
      </c>
      <c r="O16" s="16">
        <f t="shared" si="10"/>
        <v>0</v>
      </c>
      <c r="P16" s="16">
        <f t="shared" si="11"/>
        <v>387.2</v>
      </c>
      <c r="Q16" s="16">
        <f t="shared" si="12"/>
        <v>387.2</v>
      </c>
      <c r="R16" s="16">
        <f t="shared" si="13"/>
        <v>0</v>
      </c>
      <c r="S16" s="16">
        <f t="shared" si="14"/>
        <v>40</v>
      </c>
      <c r="T16" s="16">
        <f t="shared" si="15"/>
        <v>40</v>
      </c>
      <c r="U16" s="16"/>
      <c r="V16" s="16"/>
      <c r="W16" s="16">
        <f t="shared" si="6"/>
        <v>0</v>
      </c>
      <c r="X16" s="16"/>
      <c r="Y16" s="16"/>
      <c r="Z16" s="16">
        <f t="shared" si="7"/>
        <v>0</v>
      </c>
      <c r="AA16" s="16"/>
      <c r="AB16" s="16"/>
      <c r="AC16" s="16">
        <f t="shared" si="8"/>
        <v>0</v>
      </c>
      <c r="AD16" s="16"/>
      <c r="AE16" s="16"/>
      <c r="AF16" s="16">
        <f t="shared" si="9"/>
        <v>0</v>
      </c>
      <c r="AG16" s="14"/>
    </row>
    <row r="17" spans="1:33" x14ac:dyDescent="0.35">
      <c r="A17" s="14" t="s">
        <v>1133</v>
      </c>
      <c r="B17" s="14" t="s">
        <v>1138</v>
      </c>
      <c r="C17" s="14" t="s">
        <v>1140</v>
      </c>
      <c r="D17" s="29"/>
      <c r="E17" s="14"/>
      <c r="F17" s="16"/>
      <c r="G17" s="16">
        <v>391.25</v>
      </c>
      <c r="H17" s="16">
        <f t="shared" si="2"/>
        <v>391.25</v>
      </c>
      <c r="I17" s="16"/>
      <c r="J17" s="16">
        <v>161.25</v>
      </c>
      <c r="K17" s="16">
        <f t="shared" si="3"/>
        <v>161.25</v>
      </c>
      <c r="L17" s="16"/>
      <c r="M17" s="16">
        <v>12</v>
      </c>
      <c r="N17" s="16">
        <f t="shared" si="4"/>
        <v>12</v>
      </c>
      <c r="O17" s="16">
        <f t="shared" si="10"/>
        <v>0</v>
      </c>
      <c r="P17" s="16">
        <f t="shared" si="11"/>
        <v>161.25</v>
      </c>
      <c r="Q17" s="16">
        <f t="shared" si="12"/>
        <v>161.25</v>
      </c>
      <c r="R17" s="16">
        <f t="shared" si="13"/>
        <v>0</v>
      </c>
      <c r="S17" s="16">
        <f t="shared" si="14"/>
        <v>12</v>
      </c>
      <c r="T17" s="16">
        <f t="shared" si="15"/>
        <v>12</v>
      </c>
      <c r="U17" s="16"/>
      <c r="V17" s="16"/>
      <c r="W17" s="16">
        <f t="shared" si="6"/>
        <v>0</v>
      </c>
      <c r="X17" s="16"/>
      <c r="Y17" s="16"/>
      <c r="Z17" s="16">
        <f t="shared" si="7"/>
        <v>0</v>
      </c>
      <c r="AA17" s="16"/>
      <c r="AB17" s="16"/>
      <c r="AC17" s="16">
        <f t="shared" si="8"/>
        <v>0</v>
      </c>
      <c r="AD17" s="16"/>
      <c r="AE17" s="16"/>
      <c r="AF17" s="16">
        <f t="shared" si="9"/>
        <v>0</v>
      </c>
      <c r="AG17" s="14"/>
    </row>
    <row r="18" spans="1:33" x14ac:dyDescent="0.35">
      <c r="A18" s="14" t="s">
        <v>1133</v>
      </c>
      <c r="B18" s="14" t="s">
        <v>1138</v>
      </c>
      <c r="C18" s="14" t="s">
        <v>1141</v>
      </c>
      <c r="D18" s="29"/>
      <c r="E18" s="14"/>
      <c r="F18" s="16"/>
      <c r="G18" s="16">
        <v>141</v>
      </c>
      <c r="H18" s="16">
        <f t="shared" si="2"/>
        <v>141</v>
      </c>
      <c r="I18" s="16"/>
      <c r="J18" s="16">
        <v>133</v>
      </c>
      <c r="K18" s="16">
        <f t="shared" si="3"/>
        <v>133</v>
      </c>
      <c r="L18" s="16"/>
      <c r="M18" s="16">
        <v>55</v>
      </c>
      <c r="N18" s="16">
        <f t="shared" si="4"/>
        <v>55</v>
      </c>
      <c r="O18" s="16">
        <f t="shared" si="10"/>
        <v>0</v>
      </c>
      <c r="P18" s="16">
        <f t="shared" si="11"/>
        <v>133</v>
      </c>
      <c r="Q18" s="16">
        <f t="shared" si="12"/>
        <v>133</v>
      </c>
      <c r="R18" s="16">
        <f t="shared" si="13"/>
        <v>0</v>
      </c>
      <c r="S18" s="16">
        <f t="shared" si="14"/>
        <v>55</v>
      </c>
      <c r="T18" s="16">
        <f t="shared" si="15"/>
        <v>55</v>
      </c>
      <c r="U18" s="16"/>
      <c r="V18" s="16"/>
      <c r="W18" s="16">
        <f t="shared" si="6"/>
        <v>0</v>
      </c>
      <c r="X18" s="16"/>
      <c r="Y18" s="16"/>
      <c r="Z18" s="16">
        <f t="shared" si="7"/>
        <v>0</v>
      </c>
      <c r="AA18" s="16"/>
      <c r="AB18" s="16"/>
      <c r="AC18" s="16">
        <f t="shared" si="8"/>
        <v>0</v>
      </c>
      <c r="AD18" s="16"/>
      <c r="AE18" s="16"/>
      <c r="AF18" s="16">
        <f t="shared" si="9"/>
        <v>0</v>
      </c>
      <c r="AG18" s="14"/>
    </row>
    <row r="19" spans="1:33" x14ac:dyDescent="0.35">
      <c r="A19" s="14" t="s">
        <v>1133</v>
      </c>
      <c r="B19" s="14" t="s">
        <v>1138</v>
      </c>
      <c r="C19" s="14" t="s">
        <v>1142</v>
      </c>
      <c r="D19" s="29"/>
      <c r="E19" s="14"/>
      <c r="F19" s="16"/>
      <c r="G19" s="16">
        <v>261</v>
      </c>
      <c r="H19" s="16">
        <f t="shared" si="2"/>
        <v>261</v>
      </c>
      <c r="I19" s="16"/>
      <c r="J19" s="16">
        <v>106</v>
      </c>
      <c r="K19" s="16">
        <f t="shared" si="3"/>
        <v>106</v>
      </c>
      <c r="L19" s="16"/>
      <c r="M19" s="16">
        <v>36</v>
      </c>
      <c r="N19" s="16">
        <f t="shared" si="4"/>
        <v>36</v>
      </c>
      <c r="O19" s="16">
        <f t="shared" si="10"/>
        <v>0</v>
      </c>
      <c r="P19" s="16">
        <f t="shared" si="11"/>
        <v>106</v>
      </c>
      <c r="Q19" s="16">
        <f t="shared" si="12"/>
        <v>106</v>
      </c>
      <c r="R19" s="16">
        <f t="shared" si="13"/>
        <v>0</v>
      </c>
      <c r="S19" s="16">
        <f t="shared" si="14"/>
        <v>36</v>
      </c>
      <c r="T19" s="16">
        <f t="shared" si="15"/>
        <v>36</v>
      </c>
      <c r="U19" s="16"/>
      <c r="V19" s="16"/>
      <c r="W19" s="16">
        <f t="shared" si="6"/>
        <v>0</v>
      </c>
      <c r="X19" s="16"/>
      <c r="Y19" s="16"/>
      <c r="Z19" s="16">
        <f t="shared" si="7"/>
        <v>0</v>
      </c>
      <c r="AA19" s="16"/>
      <c r="AB19" s="16"/>
      <c r="AC19" s="16">
        <f t="shared" si="8"/>
        <v>0</v>
      </c>
      <c r="AD19" s="16"/>
      <c r="AE19" s="16"/>
      <c r="AF19" s="16">
        <f t="shared" si="9"/>
        <v>0</v>
      </c>
      <c r="AG19" s="14"/>
    </row>
    <row r="20" spans="1:33" x14ac:dyDescent="0.35">
      <c r="A20" s="3" t="s">
        <v>1133</v>
      </c>
      <c r="B20" s="3" t="s">
        <v>1138</v>
      </c>
      <c r="C20" s="3" t="s">
        <v>1138</v>
      </c>
      <c r="D20" s="30"/>
      <c r="E20" s="3"/>
      <c r="F20" s="17"/>
      <c r="G20" s="17">
        <v>183</v>
      </c>
      <c r="H20" s="16">
        <f t="shared" si="2"/>
        <v>183</v>
      </c>
      <c r="I20" s="17"/>
      <c r="J20" s="17">
        <v>20</v>
      </c>
      <c r="K20" s="16">
        <f t="shared" si="3"/>
        <v>20</v>
      </c>
      <c r="L20" s="17"/>
      <c r="M20" s="17">
        <v>3</v>
      </c>
      <c r="N20" s="16">
        <f t="shared" si="4"/>
        <v>3</v>
      </c>
      <c r="O20" s="16">
        <f t="shared" si="10"/>
        <v>0</v>
      </c>
      <c r="P20" s="16">
        <f t="shared" si="11"/>
        <v>20</v>
      </c>
      <c r="Q20" s="16">
        <f t="shared" si="12"/>
        <v>20</v>
      </c>
      <c r="R20" s="16">
        <f t="shared" si="13"/>
        <v>0</v>
      </c>
      <c r="S20" s="16">
        <f t="shared" si="14"/>
        <v>3</v>
      </c>
      <c r="T20" s="16">
        <f t="shared" si="15"/>
        <v>3</v>
      </c>
      <c r="U20" s="17"/>
      <c r="V20" s="17"/>
      <c r="W20" s="16">
        <f t="shared" si="6"/>
        <v>0</v>
      </c>
      <c r="X20" s="17"/>
      <c r="Y20" s="17"/>
      <c r="Z20" s="16">
        <f t="shared" si="7"/>
        <v>0</v>
      </c>
      <c r="AA20" s="17"/>
      <c r="AB20" s="17"/>
      <c r="AC20" s="16">
        <f t="shared" si="8"/>
        <v>0</v>
      </c>
      <c r="AD20" s="17"/>
      <c r="AE20" s="17"/>
      <c r="AF20" s="16">
        <f t="shared" si="9"/>
        <v>0</v>
      </c>
      <c r="AG20" s="3"/>
    </row>
    <row r="21" spans="1:33" x14ac:dyDescent="0.35">
      <c r="A21" s="3" t="s">
        <v>1133</v>
      </c>
      <c r="B21" s="3" t="s">
        <v>1143</v>
      </c>
      <c r="C21" s="3" t="s">
        <v>1144</v>
      </c>
      <c r="D21" s="30"/>
      <c r="E21" s="3"/>
      <c r="F21" s="17"/>
      <c r="G21" s="17">
        <v>420</v>
      </c>
      <c r="H21" s="16">
        <f t="shared" si="2"/>
        <v>420</v>
      </c>
      <c r="I21" s="17"/>
      <c r="J21" s="17">
        <v>45</v>
      </c>
      <c r="K21" s="16">
        <f t="shared" si="3"/>
        <v>45</v>
      </c>
      <c r="L21" s="17"/>
      <c r="M21" s="17">
        <v>12</v>
      </c>
      <c r="N21" s="16">
        <f t="shared" si="4"/>
        <v>12</v>
      </c>
      <c r="O21" s="16">
        <f t="shared" si="10"/>
        <v>0</v>
      </c>
      <c r="P21" s="16">
        <f t="shared" si="11"/>
        <v>45</v>
      </c>
      <c r="Q21" s="16">
        <f t="shared" si="12"/>
        <v>45</v>
      </c>
      <c r="R21" s="16">
        <f t="shared" si="13"/>
        <v>0</v>
      </c>
      <c r="S21" s="16">
        <f t="shared" si="14"/>
        <v>12</v>
      </c>
      <c r="T21" s="16">
        <f t="shared" si="15"/>
        <v>12</v>
      </c>
      <c r="U21" s="17"/>
      <c r="V21" s="17"/>
      <c r="W21" s="16">
        <f t="shared" si="6"/>
        <v>0</v>
      </c>
      <c r="X21" s="17"/>
      <c r="Y21" s="17"/>
      <c r="Z21" s="16">
        <f t="shared" si="7"/>
        <v>0</v>
      </c>
      <c r="AA21" s="17"/>
      <c r="AB21" s="17"/>
      <c r="AC21" s="16">
        <f t="shared" si="8"/>
        <v>0</v>
      </c>
      <c r="AD21" s="17"/>
      <c r="AE21" s="17"/>
      <c r="AF21" s="16">
        <f t="shared" si="9"/>
        <v>0</v>
      </c>
      <c r="AG21" s="3"/>
    </row>
    <row r="22" spans="1:33" x14ac:dyDescent="0.35">
      <c r="A22" s="3" t="s">
        <v>1133</v>
      </c>
      <c r="B22" s="3" t="s">
        <v>1143</v>
      </c>
      <c r="C22" s="3" t="s">
        <v>1145</v>
      </c>
      <c r="D22" s="30"/>
      <c r="E22" s="3"/>
      <c r="F22" s="17"/>
      <c r="G22" s="17">
        <v>85</v>
      </c>
      <c r="H22" s="16">
        <f t="shared" si="2"/>
        <v>85</v>
      </c>
      <c r="I22" s="17"/>
      <c r="J22" s="17">
        <v>10</v>
      </c>
      <c r="K22" s="16">
        <f t="shared" si="3"/>
        <v>10</v>
      </c>
      <c r="L22" s="17"/>
      <c r="M22" s="17">
        <v>3</v>
      </c>
      <c r="N22" s="16">
        <f t="shared" si="4"/>
        <v>3</v>
      </c>
      <c r="O22" s="16">
        <f t="shared" si="10"/>
        <v>0</v>
      </c>
      <c r="P22" s="16">
        <f t="shared" si="11"/>
        <v>10</v>
      </c>
      <c r="Q22" s="16">
        <f t="shared" si="12"/>
        <v>10</v>
      </c>
      <c r="R22" s="16">
        <f t="shared" si="13"/>
        <v>0</v>
      </c>
      <c r="S22" s="16">
        <f t="shared" si="14"/>
        <v>3</v>
      </c>
      <c r="T22" s="16">
        <f t="shared" si="15"/>
        <v>3</v>
      </c>
      <c r="U22" s="17"/>
      <c r="V22" s="17"/>
      <c r="W22" s="16">
        <f t="shared" si="6"/>
        <v>0</v>
      </c>
      <c r="X22" s="17"/>
      <c r="Y22" s="17"/>
      <c r="Z22" s="16">
        <f t="shared" si="7"/>
        <v>0</v>
      </c>
      <c r="AA22" s="17"/>
      <c r="AB22" s="17"/>
      <c r="AC22" s="16">
        <f t="shared" si="8"/>
        <v>0</v>
      </c>
      <c r="AD22" s="17"/>
      <c r="AE22" s="17"/>
      <c r="AF22" s="16">
        <f t="shared" si="9"/>
        <v>0</v>
      </c>
      <c r="AG22" s="3"/>
    </row>
    <row r="23" spans="1:33" x14ac:dyDescent="0.35">
      <c r="A23" s="3" t="s">
        <v>1133</v>
      </c>
      <c r="B23" s="3" t="s">
        <v>1143</v>
      </c>
      <c r="C23" s="3" t="s">
        <v>1143</v>
      </c>
      <c r="D23" s="30" t="s">
        <v>1181</v>
      </c>
      <c r="E23" s="3"/>
      <c r="F23" s="17"/>
      <c r="G23" s="17">
        <v>131</v>
      </c>
      <c r="H23" s="16">
        <f t="shared" si="2"/>
        <v>131</v>
      </c>
      <c r="I23" s="17"/>
      <c r="J23" s="17">
        <v>14</v>
      </c>
      <c r="K23" s="16">
        <f t="shared" si="3"/>
        <v>14</v>
      </c>
      <c r="L23" s="17"/>
      <c r="M23" s="17">
        <v>7</v>
      </c>
      <c r="N23" s="16">
        <f t="shared" si="4"/>
        <v>7</v>
      </c>
      <c r="O23" s="16">
        <f t="shared" si="10"/>
        <v>0</v>
      </c>
      <c r="P23" s="16">
        <f t="shared" si="11"/>
        <v>14</v>
      </c>
      <c r="Q23" s="16">
        <f t="shared" si="12"/>
        <v>14</v>
      </c>
      <c r="R23" s="16">
        <f t="shared" si="13"/>
        <v>0</v>
      </c>
      <c r="S23" s="16">
        <f t="shared" si="14"/>
        <v>7</v>
      </c>
      <c r="T23" s="16">
        <f t="shared" si="15"/>
        <v>7</v>
      </c>
      <c r="U23" s="17"/>
      <c r="V23" s="17"/>
      <c r="W23" s="16">
        <f t="shared" si="6"/>
        <v>0</v>
      </c>
      <c r="X23" s="17"/>
      <c r="Y23" s="17"/>
      <c r="Z23" s="16">
        <f t="shared" si="7"/>
        <v>0</v>
      </c>
      <c r="AA23" s="17"/>
      <c r="AB23" s="17"/>
      <c r="AC23" s="16">
        <f t="shared" si="8"/>
        <v>0</v>
      </c>
      <c r="AD23" s="17"/>
      <c r="AE23" s="17"/>
      <c r="AF23" s="16">
        <f t="shared" si="9"/>
        <v>0</v>
      </c>
      <c r="AG23" s="3"/>
    </row>
    <row r="24" spans="1:33" x14ac:dyDescent="0.35">
      <c r="A24" s="4"/>
      <c r="B24" s="4"/>
      <c r="C24" s="4"/>
      <c r="D24" s="31" t="s">
        <v>1182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ht="12" customHeight="1" x14ac:dyDescent="0.35"/>
    <row r="26" spans="1:33" x14ac:dyDescent="0.35">
      <c r="A26" s="5" t="s">
        <v>10</v>
      </c>
      <c r="B26" s="2" t="s">
        <v>1185</v>
      </c>
    </row>
    <row r="27" spans="1:33" x14ac:dyDescent="0.35">
      <c r="A27" s="5"/>
      <c r="B27" s="2" t="s">
        <v>17</v>
      </c>
      <c r="O27" s="1" t="s">
        <v>1186</v>
      </c>
      <c r="T27" s="1" t="s">
        <v>1187</v>
      </c>
    </row>
    <row r="28" spans="1:33" x14ac:dyDescent="0.35">
      <c r="A28" s="6"/>
      <c r="B28" s="13" t="s">
        <v>18</v>
      </c>
      <c r="O28" s="69" t="s">
        <v>1188</v>
      </c>
      <c r="P28" s="69"/>
      <c r="Q28" s="69"/>
      <c r="R28" s="69"/>
      <c r="S28" s="69"/>
    </row>
    <row r="29" spans="1:33" x14ac:dyDescent="0.35">
      <c r="B29" s="1" t="s">
        <v>6</v>
      </c>
    </row>
    <row r="30" spans="1:33" x14ac:dyDescent="0.35">
      <c r="B30" s="1" t="s">
        <v>11</v>
      </c>
    </row>
    <row r="31" spans="1:33" x14ac:dyDescent="0.35">
      <c r="B31" s="1" t="s">
        <v>12</v>
      </c>
    </row>
  </sheetData>
  <mergeCells count="21">
    <mergeCell ref="O28:S28"/>
    <mergeCell ref="O4:T5"/>
    <mergeCell ref="AA5:AF5"/>
    <mergeCell ref="AG4:AG6"/>
    <mergeCell ref="U5:Z5"/>
    <mergeCell ref="I6:K6"/>
    <mergeCell ref="L6:N6"/>
    <mergeCell ref="U6:W6"/>
    <mergeCell ref="X6:Z6"/>
    <mergeCell ref="O6:Q6"/>
    <mergeCell ref="R6:T6"/>
    <mergeCell ref="I4:N5"/>
    <mergeCell ref="AA6:AC6"/>
    <mergeCell ref="AD6:AF6"/>
    <mergeCell ref="U4:AF4"/>
    <mergeCell ref="A4:A7"/>
    <mergeCell ref="B4:B7"/>
    <mergeCell ref="C4:C7"/>
    <mergeCell ref="E4:E7"/>
    <mergeCell ref="F4:H6"/>
    <mergeCell ref="D4:D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6" orientation="landscape" horizontalDpi="4294967293" verticalDpi="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0"/>
  <sheetViews>
    <sheetView view="pageBreakPreview" zoomScale="70" zoomScaleNormal="100" zoomScaleSheetLayoutView="70" workbookViewId="0">
      <selection activeCell="D4" sqref="D4:D7"/>
    </sheetView>
  </sheetViews>
  <sheetFormatPr defaultRowHeight="21" x14ac:dyDescent="0.35"/>
  <cols>
    <col min="1" max="2" width="9" style="1"/>
    <col min="3" max="5" width="11.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1159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1189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53097</v>
      </c>
      <c r="F8" s="15">
        <f t="shared" ref="F8:T8" si="0">SUM(F9:F73)</f>
        <v>0</v>
      </c>
      <c r="G8" s="15">
        <f t="shared" si="0"/>
        <v>44655.5</v>
      </c>
      <c r="H8" s="15">
        <f t="shared" si="0"/>
        <v>44655.5</v>
      </c>
      <c r="I8" s="15">
        <f t="shared" si="0"/>
        <v>0</v>
      </c>
      <c r="J8" s="15">
        <f t="shared" si="0"/>
        <v>19604</v>
      </c>
      <c r="K8" s="15">
        <f t="shared" si="0"/>
        <v>19604</v>
      </c>
      <c r="L8" s="15">
        <f t="shared" si="0"/>
        <v>0</v>
      </c>
      <c r="M8" s="15">
        <f t="shared" si="0"/>
        <v>7251</v>
      </c>
      <c r="N8" s="15">
        <f t="shared" si="0"/>
        <v>7251</v>
      </c>
      <c r="O8" s="15">
        <f t="shared" si="0"/>
        <v>0</v>
      </c>
      <c r="P8" s="15">
        <f t="shared" si="0"/>
        <v>19604</v>
      </c>
      <c r="Q8" s="15">
        <f t="shared" si="0"/>
        <v>19604</v>
      </c>
      <c r="R8" s="15">
        <f t="shared" si="0"/>
        <v>0</v>
      </c>
      <c r="S8" s="15">
        <f t="shared" si="0"/>
        <v>7251</v>
      </c>
      <c r="T8" s="15">
        <f t="shared" si="0"/>
        <v>7251</v>
      </c>
      <c r="U8" s="15">
        <f t="shared" ref="U8:AF8" si="1">SUM(U9:U73)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855</v>
      </c>
      <c r="B9" s="14" t="s">
        <v>856</v>
      </c>
      <c r="C9" s="14" t="s">
        <v>856</v>
      </c>
      <c r="D9" s="34"/>
      <c r="E9" s="20">
        <v>53097</v>
      </c>
      <c r="F9" s="16"/>
      <c r="G9" s="16">
        <v>982</v>
      </c>
      <c r="H9" s="16">
        <f t="shared" ref="H9:H72" si="2">SUM(F9:G9)</f>
        <v>982</v>
      </c>
      <c r="I9" s="16"/>
      <c r="J9" s="16">
        <v>786</v>
      </c>
      <c r="K9" s="16">
        <f t="shared" ref="K9:K72" si="3">SUM(I9:J9)</f>
        <v>786</v>
      </c>
      <c r="L9" s="16"/>
      <c r="M9" s="16">
        <v>268</v>
      </c>
      <c r="N9" s="16">
        <f t="shared" ref="N9:N72" si="4">SUM(L9:M9)</f>
        <v>268</v>
      </c>
      <c r="O9" s="16">
        <f t="shared" ref="O9:O40" si="5">+I9-U9</f>
        <v>0</v>
      </c>
      <c r="P9" s="16">
        <f t="shared" ref="P9:P40" si="6">+J9-V9</f>
        <v>786</v>
      </c>
      <c r="Q9" s="16">
        <f t="shared" ref="Q9:Q40" si="7">+K9-W9</f>
        <v>786</v>
      </c>
      <c r="R9" s="16">
        <f t="shared" ref="R9:R40" si="8">+L9-X9</f>
        <v>0</v>
      </c>
      <c r="S9" s="16">
        <f t="shared" ref="S9:S40" si="9">+M9-Y9</f>
        <v>268</v>
      </c>
      <c r="T9" s="16">
        <f t="shared" ref="T9:T40" si="10">+N9-Z9</f>
        <v>268</v>
      </c>
      <c r="U9" s="16"/>
      <c r="V9" s="16"/>
      <c r="W9" s="16">
        <f t="shared" ref="W9:W72" si="11">SUM(U9:V9)</f>
        <v>0</v>
      </c>
      <c r="X9" s="16"/>
      <c r="Y9" s="16"/>
      <c r="Z9" s="16">
        <f t="shared" ref="Z9:Z72" si="12">SUM(X9:Y9)</f>
        <v>0</v>
      </c>
      <c r="AA9" s="16"/>
      <c r="AB9" s="16"/>
      <c r="AC9" s="16">
        <f t="shared" ref="AC9:AC72" si="13">SUM(AA9:AB9)</f>
        <v>0</v>
      </c>
      <c r="AD9" s="16"/>
      <c r="AE9" s="16"/>
      <c r="AF9" s="16">
        <f t="shared" ref="AF9:AF72" si="14">SUM(AD9:AE9)</f>
        <v>0</v>
      </c>
      <c r="AG9" s="14"/>
    </row>
    <row r="10" spans="1:33" x14ac:dyDescent="0.35">
      <c r="A10" s="14" t="s">
        <v>855</v>
      </c>
      <c r="B10" s="14" t="s">
        <v>856</v>
      </c>
      <c r="C10" s="14" t="s">
        <v>440</v>
      </c>
      <c r="D10" s="29"/>
      <c r="E10" s="14"/>
      <c r="F10" s="16"/>
      <c r="G10" s="16">
        <v>182</v>
      </c>
      <c r="H10" s="16">
        <f t="shared" si="2"/>
        <v>182</v>
      </c>
      <c r="I10" s="16"/>
      <c r="J10" s="16">
        <v>155</v>
      </c>
      <c r="K10" s="16">
        <f t="shared" si="3"/>
        <v>155</v>
      </c>
      <c r="L10" s="16"/>
      <c r="M10" s="16">
        <v>62</v>
      </c>
      <c r="N10" s="16">
        <f t="shared" si="4"/>
        <v>62</v>
      </c>
      <c r="O10" s="16">
        <f t="shared" si="5"/>
        <v>0</v>
      </c>
      <c r="P10" s="16">
        <f t="shared" si="6"/>
        <v>155</v>
      </c>
      <c r="Q10" s="16">
        <f t="shared" si="7"/>
        <v>155</v>
      </c>
      <c r="R10" s="16">
        <f t="shared" si="8"/>
        <v>0</v>
      </c>
      <c r="S10" s="16">
        <f t="shared" si="9"/>
        <v>62</v>
      </c>
      <c r="T10" s="16">
        <f t="shared" si="10"/>
        <v>62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855</v>
      </c>
      <c r="B11" s="14" t="s">
        <v>856</v>
      </c>
      <c r="C11" s="14" t="s">
        <v>857</v>
      </c>
      <c r="D11" s="29"/>
      <c r="E11" s="14"/>
      <c r="F11" s="16"/>
      <c r="G11" s="16">
        <v>2236</v>
      </c>
      <c r="H11" s="16">
        <f t="shared" si="2"/>
        <v>2236</v>
      </c>
      <c r="I11" s="16"/>
      <c r="J11" s="16">
        <v>2013</v>
      </c>
      <c r="K11" s="16">
        <f t="shared" si="3"/>
        <v>2013</v>
      </c>
      <c r="L11" s="16"/>
      <c r="M11" s="16">
        <v>1035</v>
      </c>
      <c r="N11" s="16">
        <f t="shared" si="4"/>
        <v>1035</v>
      </c>
      <c r="O11" s="16">
        <f t="shared" si="5"/>
        <v>0</v>
      </c>
      <c r="P11" s="16">
        <f t="shared" si="6"/>
        <v>2013</v>
      </c>
      <c r="Q11" s="16">
        <f t="shared" si="7"/>
        <v>2013</v>
      </c>
      <c r="R11" s="16">
        <f t="shared" si="8"/>
        <v>0</v>
      </c>
      <c r="S11" s="16">
        <f t="shared" si="9"/>
        <v>1035</v>
      </c>
      <c r="T11" s="16">
        <f t="shared" si="10"/>
        <v>1035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855</v>
      </c>
      <c r="B12" s="14" t="s">
        <v>856</v>
      </c>
      <c r="C12" s="14" t="s">
        <v>858</v>
      </c>
      <c r="D12" s="29"/>
      <c r="E12" s="14"/>
      <c r="F12" s="16"/>
      <c r="G12" s="16">
        <v>1920</v>
      </c>
      <c r="H12" s="16">
        <f t="shared" si="2"/>
        <v>1920</v>
      </c>
      <c r="I12" s="16"/>
      <c r="J12" s="16">
        <v>1728</v>
      </c>
      <c r="K12" s="16">
        <f t="shared" si="3"/>
        <v>1728</v>
      </c>
      <c r="L12" s="16"/>
      <c r="M12" s="16">
        <v>504</v>
      </c>
      <c r="N12" s="16">
        <f t="shared" si="4"/>
        <v>504</v>
      </c>
      <c r="O12" s="16">
        <f t="shared" si="5"/>
        <v>0</v>
      </c>
      <c r="P12" s="16">
        <f t="shared" si="6"/>
        <v>1728</v>
      </c>
      <c r="Q12" s="16">
        <f t="shared" si="7"/>
        <v>1728</v>
      </c>
      <c r="R12" s="16">
        <f t="shared" si="8"/>
        <v>0</v>
      </c>
      <c r="S12" s="16">
        <f t="shared" si="9"/>
        <v>504</v>
      </c>
      <c r="T12" s="16">
        <f t="shared" si="10"/>
        <v>504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855</v>
      </c>
      <c r="B13" s="14" t="s">
        <v>856</v>
      </c>
      <c r="C13" s="14" t="s">
        <v>859</v>
      </c>
      <c r="D13" s="29"/>
      <c r="E13" s="14"/>
      <c r="F13" s="16"/>
      <c r="G13" s="16">
        <v>200</v>
      </c>
      <c r="H13" s="16">
        <f t="shared" si="2"/>
        <v>200</v>
      </c>
      <c r="I13" s="16"/>
      <c r="J13" s="16">
        <v>160</v>
      </c>
      <c r="K13" s="16">
        <f t="shared" si="3"/>
        <v>160</v>
      </c>
      <c r="L13" s="16"/>
      <c r="M13" s="16">
        <v>67</v>
      </c>
      <c r="N13" s="16">
        <f t="shared" si="4"/>
        <v>67</v>
      </c>
      <c r="O13" s="16">
        <f t="shared" si="5"/>
        <v>0</v>
      </c>
      <c r="P13" s="16">
        <f t="shared" si="6"/>
        <v>160</v>
      </c>
      <c r="Q13" s="16">
        <f t="shared" si="7"/>
        <v>160</v>
      </c>
      <c r="R13" s="16">
        <f t="shared" si="8"/>
        <v>0</v>
      </c>
      <c r="S13" s="16">
        <f t="shared" si="9"/>
        <v>67</v>
      </c>
      <c r="T13" s="16">
        <f t="shared" si="10"/>
        <v>67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855</v>
      </c>
      <c r="B14" s="14" t="s">
        <v>856</v>
      </c>
      <c r="C14" s="14" t="s">
        <v>860</v>
      </c>
      <c r="D14" s="29"/>
      <c r="E14" s="14"/>
      <c r="F14" s="16"/>
      <c r="G14" s="16">
        <v>890</v>
      </c>
      <c r="H14" s="16">
        <f t="shared" si="2"/>
        <v>890</v>
      </c>
      <c r="I14" s="16"/>
      <c r="J14" s="16">
        <v>757</v>
      </c>
      <c r="K14" s="16">
        <f t="shared" si="3"/>
        <v>757</v>
      </c>
      <c r="L14" s="16"/>
      <c r="M14" s="16">
        <v>610</v>
      </c>
      <c r="N14" s="16">
        <f t="shared" si="4"/>
        <v>610</v>
      </c>
      <c r="O14" s="16">
        <f t="shared" si="5"/>
        <v>0</v>
      </c>
      <c r="P14" s="16">
        <f t="shared" si="6"/>
        <v>757</v>
      </c>
      <c r="Q14" s="16">
        <f t="shared" si="7"/>
        <v>757</v>
      </c>
      <c r="R14" s="16">
        <f t="shared" si="8"/>
        <v>0</v>
      </c>
      <c r="S14" s="16">
        <f t="shared" si="9"/>
        <v>610</v>
      </c>
      <c r="T14" s="16">
        <f t="shared" si="10"/>
        <v>610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855</v>
      </c>
      <c r="B15" s="14" t="s">
        <v>856</v>
      </c>
      <c r="C15" s="14" t="s">
        <v>861</v>
      </c>
      <c r="D15" s="29"/>
      <c r="E15" s="14"/>
      <c r="F15" s="16"/>
      <c r="G15" s="16">
        <v>247</v>
      </c>
      <c r="H15" s="16">
        <f t="shared" si="2"/>
        <v>247</v>
      </c>
      <c r="I15" s="16"/>
      <c r="J15" s="16">
        <v>198</v>
      </c>
      <c r="K15" s="16">
        <f t="shared" si="3"/>
        <v>198</v>
      </c>
      <c r="L15" s="16"/>
      <c r="M15" s="16">
        <v>180</v>
      </c>
      <c r="N15" s="16">
        <f t="shared" si="4"/>
        <v>180</v>
      </c>
      <c r="O15" s="16">
        <f t="shared" si="5"/>
        <v>0</v>
      </c>
      <c r="P15" s="16">
        <f t="shared" si="6"/>
        <v>198</v>
      </c>
      <c r="Q15" s="16">
        <f t="shared" si="7"/>
        <v>198</v>
      </c>
      <c r="R15" s="16">
        <f t="shared" si="8"/>
        <v>0</v>
      </c>
      <c r="S15" s="16">
        <f t="shared" si="9"/>
        <v>180</v>
      </c>
      <c r="T15" s="16">
        <f t="shared" si="10"/>
        <v>180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855</v>
      </c>
      <c r="B16" s="14" t="s">
        <v>856</v>
      </c>
      <c r="C16" s="14" t="s">
        <v>862</v>
      </c>
      <c r="D16" s="29"/>
      <c r="E16" s="14"/>
      <c r="F16" s="16"/>
      <c r="G16" s="16">
        <v>352</v>
      </c>
      <c r="H16" s="16">
        <f t="shared" si="2"/>
        <v>352</v>
      </c>
      <c r="I16" s="16"/>
      <c r="J16" s="16">
        <v>299</v>
      </c>
      <c r="K16" s="16">
        <f t="shared" si="3"/>
        <v>299</v>
      </c>
      <c r="L16" s="16"/>
      <c r="M16" s="16">
        <v>72</v>
      </c>
      <c r="N16" s="16">
        <f t="shared" si="4"/>
        <v>72</v>
      </c>
      <c r="O16" s="16">
        <f t="shared" si="5"/>
        <v>0</v>
      </c>
      <c r="P16" s="16">
        <f t="shared" si="6"/>
        <v>299</v>
      </c>
      <c r="Q16" s="16">
        <f t="shared" si="7"/>
        <v>299</v>
      </c>
      <c r="R16" s="16">
        <f t="shared" si="8"/>
        <v>0</v>
      </c>
      <c r="S16" s="16">
        <f t="shared" si="9"/>
        <v>72</v>
      </c>
      <c r="T16" s="16">
        <f t="shared" si="10"/>
        <v>72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855</v>
      </c>
      <c r="B17" s="14" t="s">
        <v>856</v>
      </c>
      <c r="C17" s="14" t="s">
        <v>863</v>
      </c>
      <c r="D17" s="29"/>
      <c r="E17" s="14"/>
      <c r="F17" s="16"/>
      <c r="G17" s="16">
        <v>361</v>
      </c>
      <c r="H17" s="16">
        <f t="shared" si="2"/>
        <v>361</v>
      </c>
      <c r="I17" s="16"/>
      <c r="J17" s="16">
        <v>325</v>
      </c>
      <c r="K17" s="16">
        <f t="shared" si="3"/>
        <v>325</v>
      </c>
      <c r="L17" s="16"/>
      <c r="M17" s="16">
        <v>135</v>
      </c>
      <c r="N17" s="16">
        <f t="shared" si="4"/>
        <v>135</v>
      </c>
      <c r="O17" s="16">
        <f t="shared" si="5"/>
        <v>0</v>
      </c>
      <c r="P17" s="16">
        <f t="shared" si="6"/>
        <v>325</v>
      </c>
      <c r="Q17" s="16">
        <f t="shared" si="7"/>
        <v>325</v>
      </c>
      <c r="R17" s="16">
        <f t="shared" si="8"/>
        <v>0</v>
      </c>
      <c r="S17" s="16">
        <f t="shared" si="9"/>
        <v>135</v>
      </c>
      <c r="T17" s="16">
        <f t="shared" si="10"/>
        <v>135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855</v>
      </c>
      <c r="B18" s="14" t="s">
        <v>864</v>
      </c>
      <c r="C18" s="14" t="s">
        <v>865</v>
      </c>
      <c r="D18" s="29"/>
      <c r="E18" s="14"/>
      <c r="F18" s="16"/>
      <c r="G18" s="16">
        <v>323</v>
      </c>
      <c r="H18" s="16">
        <f t="shared" si="2"/>
        <v>323</v>
      </c>
      <c r="I18" s="16"/>
      <c r="J18" s="16">
        <v>323</v>
      </c>
      <c r="K18" s="16">
        <f t="shared" si="3"/>
        <v>323</v>
      </c>
      <c r="L18" s="16"/>
      <c r="M18" s="16">
        <v>151</v>
      </c>
      <c r="N18" s="16">
        <f t="shared" si="4"/>
        <v>151</v>
      </c>
      <c r="O18" s="16">
        <f t="shared" si="5"/>
        <v>0</v>
      </c>
      <c r="P18" s="16">
        <f t="shared" si="6"/>
        <v>323</v>
      </c>
      <c r="Q18" s="16">
        <f t="shared" si="7"/>
        <v>323</v>
      </c>
      <c r="R18" s="16">
        <f t="shared" si="8"/>
        <v>0</v>
      </c>
      <c r="S18" s="16">
        <f t="shared" si="9"/>
        <v>151</v>
      </c>
      <c r="T18" s="16">
        <f t="shared" si="10"/>
        <v>151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855</v>
      </c>
      <c r="B19" s="14" t="s">
        <v>864</v>
      </c>
      <c r="C19" s="14" t="s">
        <v>423</v>
      </c>
      <c r="D19" s="29"/>
      <c r="E19" s="14"/>
      <c r="F19" s="16"/>
      <c r="G19" s="16">
        <v>201</v>
      </c>
      <c r="H19" s="16">
        <f t="shared" si="2"/>
        <v>201</v>
      </c>
      <c r="I19" s="16"/>
      <c r="J19" s="16">
        <v>201</v>
      </c>
      <c r="K19" s="16">
        <f t="shared" si="3"/>
        <v>201</v>
      </c>
      <c r="L19" s="16"/>
      <c r="M19" s="16">
        <v>38</v>
      </c>
      <c r="N19" s="16">
        <f t="shared" si="4"/>
        <v>38</v>
      </c>
      <c r="O19" s="16">
        <f t="shared" si="5"/>
        <v>0</v>
      </c>
      <c r="P19" s="16">
        <f t="shared" si="6"/>
        <v>201</v>
      </c>
      <c r="Q19" s="16">
        <f t="shared" si="7"/>
        <v>201</v>
      </c>
      <c r="R19" s="16">
        <f t="shared" si="8"/>
        <v>0</v>
      </c>
      <c r="S19" s="16">
        <f t="shared" si="9"/>
        <v>38</v>
      </c>
      <c r="T19" s="16">
        <f t="shared" si="10"/>
        <v>38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855</v>
      </c>
      <c r="B20" s="14" t="s">
        <v>864</v>
      </c>
      <c r="C20" s="14" t="s">
        <v>866</v>
      </c>
      <c r="D20" s="29"/>
      <c r="E20" s="14"/>
      <c r="F20" s="16"/>
      <c r="G20" s="16">
        <v>1042</v>
      </c>
      <c r="H20" s="16">
        <f t="shared" si="2"/>
        <v>1042</v>
      </c>
      <c r="I20" s="16"/>
      <c r="J20" s="16">
        <v>1042</v>
      </c>
      <c r="K20" s="16">
        <f t="shared" si="3"/>
        <v>1042</v>
      </c>
      <c r="L20" s="16"/>
      <c r="M20" s="16">
        <v>119</v>
      </c>
      <c r="N20" s="16">
        <f t="shared" si="4"/>
        <v>119</v>
      </c>
      <c r="O20" s="16">
        <f t="shared" si="5"/>
        <v>0</v>
      </c>
      <c r="P20" s="16">
        <f t="shared" si="6"/>
        <v>1042</v>
      </c>
      <c r="Q20" s="16">
        <f t="shared" si="7"/>
        <v>1042</v>
      </c>
      <c r="R20" s="16">
        <f t="shared" si="8"/>
        <v>0</v>
      </c>
      <c r="S20" s="16">
        <f t="shared" si="9"/>
        <v>119</v>
      </c>
      <c r="T20" s="16">
        <f t="shared" si="10"/>
        <v>119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855</v>
      </c>
      <c r="B21" s="14" t="s">
        <v>864</v>
      </c>
      <c r="C21" s="14" t="s">
        <v>867</v>
      </c>
      <c r="D21" s="29"/>
      <c r="E21" s="14"/>
      <c r="F21" s="16"/>
      <c r="G21" s="16">
        <v>783</v>
      </c>
      <c r="H21" s="16">
        <f t="shared" si="2"/>
        <v>783</v>
      </c>
      <c r="I21" s="16"/>
      <c r="J21" s="16">
        <v>783</v>
      </c>
      <c r="K21" s="16">
        <f t="shared" si="3"/>
        <v>783</v>
      </c>
      <c r="L21" s="16"/>
      <c r="M21" s="16">
        <v>154</v>
      </c>
      <c r="N21" s="16">
        <f t="shared" si="4"/>
        <v>154</v>
      </c>
      <c r="O21" s="16">
        <f t="shared" si="5"/>
        <v>0</v>
      </c>
      <c r="P21" s="16">
        <f t="shared" si="6"/>
        <v>783</v>
      </c>
      <c r="Q21" s="16">
        <f t="shared" si="7"/>
        <v>783</v>
      </c>
      <c r="R21" s="16">
        <f t="shared" si="8"/>
        <v>0</v>
      </c>
      <c r="S21" s="16">
        <f t="shared" si="9"/>
        <v>154</v>
      </c>
      <c r="T21" s="16">
        <f t="shared" si="10"/>
        <v>154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855</v>
      </c>
      <c r="B22" s="14" t="s">
        <v>864</v>
      </c>
      <c r="C22" s="14" t="s">
        <v>868</v>
      </c>
      <c r="D22" s="29"/>
      <c r="E22" s="14"/>
      <c r="F22" s="16"/>
      <c r="G22" s="16">
        <v>271</v>
      </c>
      <c r="H22" s="16">
        <f t="shared" si="2"/>
        <v>271</v>
      </c>
      <c r="I22" s="16"/>
      <c r="J22" s="16">
        <v>271</v>
      </c>
      <c r="K22" s="16">
        <f t="shared" si="3"/>
        <v>271</v>
      </c>
      <c r="L22" s="16"/>
      <c r="M22" s="16">
        <v>41</v>
      </c>
      <c r="N22" s="16">
        <f t="shared" si="4"/>
        <v>41</v>
      </c>
      <c r="O22" s="16">
        <f t="shared" si="5"/>
        <v>0</v>
      </c>
      <c r="P22" s="16">
        <f t="shared" si="6"/>
        <v>271</v>
      </c>
      <c r="Q22" s="16">
        <f t="shared" si="7"/>
        <v>271</v>
      </c>
      <c r="R22" s="16">
        <f t="shared" si="8"/>
        <v>0</v>
      </c>
      <c r="S22" s="16">
        <f t="shared" si="9"/>
        <v>41</v>
      </c>
      <c r="T22" s="16">
        <f t="shared" si="10"/>
        <v>41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855</v>
      </c>
      <c r="B23" s="14" t="s">
        <v>864</v>
      </c>
      <c r="C23" s="14" t="s">
        <v>869</v>
      </c>
      <c r="D23" s="29"/>
      <c r="E23" s="14"/>
      <c r="F23" s="16"/>
      <c r="G23" s="16">
        <v>1109</v>
      </c>
      <c r="H23" s="16">
        <f t="shared" si="2"/>
        <v>1109</v>
      </c>
      <c r="I23" s="16"/>
      <c r="J23" s="16">
        <v>1109</v>
      </c>
      <c r="K23" s="16">
        <f t="shared" si="3"/>
        <v>1109</v>
      </c>
      <c r="L23" s="16"/>
      <c r="M23" s="16">
        <v>302</v>
      </c>
      <c r="N23" s="16">
        <f t="shared" si="4"/>
        <v>302</v>
      </c>
      <c r="O23" s="16">
        <f t="shared" si="5"/>
        <v>0</v>
      </c>
      <c r="P23" s="16">
        <f t="shared" si="6"/>
        <v>1109</v>
      </c>
      <c r="Q23" s="16">
        <f t="shared" si="7"/>
        <v>1109</v>
      </c>
      <c r="R23" s="16">
        <f t="shared" si="8"/>
        <v>0</v>
      </c>
      <c r="S23" s="16">
        <f t="shared" si="9"/>
        <v>302</v>
      </c>
      <c r="T23" s="16">
        <f t="shared" si="10"/>
        <v>302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855</v>
      </c>
      <c r="B24" s="14" t="s">
        <v>864</v>
      </c>
      <c r="C24" s="14" t="s">
        <v>870</v>
      </c>
      <c r="D24" s="29"/>
      <c r="E24" s="14"/>
      <c r="F24" s="16"/>
      <c r="G24" s="16">
        <v>1805</v>
      </c>
      <c r="H24" s="16">
        <f t="shared" si="2"/>
        <v>1805</v>
      </c>
      <c r="I24" s="16"/>
      <c r="J24" s="16">
        <v>1805</v>
      </c>
      <c r="K24" s="16">
        <f t="shared" si="3"/>
        <v>1805</v>
      </c>
      <c r="L24" s="16"/>
      <c r="M24" s="16">
        <v>285</v>
      </c>
      <c r="N24" s="16">
        <f t="shared" si="4"/>
        <v>285</v>
      </c>
      <c r="O24" s="16">
        <f t="shared" si="5"/>
        <v>0</v>
      </c>
      <c r="P24" s="16">
        <f t="shared" si="6"/>
        <v>1805</v>
      </c>
      <c r="Q24" s="16">
        <f t="shared" si="7"/>
        <v>1805</v>
      </c>
      <c r="R24" s="16">
        <f t="shared" si="8"/>
        <v>0</v>
      </c>
      <c r="S24" s="16">
        <f t="shared" si="9"/>
        <v>285</v>
      </c>
      <c r="T24" s="16">
        <f t="shared" si="10"/>
        <v>285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855</v>
      </c>
      <c r="B25" s="14" t="s">
        <v>864</v>
      </c>
      <c r="C25" s="14" t="s">
        <v>871</v>
      </c>
      <c r="D25" s="29"/>
      <c r="E25" s="14"/>
      <c r="F25" s="16"/>
      <c r="G25" s="16">
        <v>45</v>
      </c>
      <c r="H25" s="16">
        <f t="shared" si="2"/>
        <v>45</v>
      </c>
      <c r="I25" s="16"/>
      <c r="J25" s="16">
        <v>45</v>
      </c>
      <c r="K25" s="16">
        <f t="shared" si="3"/>
        <v>45</v>
      </c>
      <c r="L25" s="16"/>
      <c r="M25" s="16">
        <v>4</v>
      </c>
      <c r="N25" s="16">
        <f t="shared" si="4"/>
        <v>4</v>
      </c>
      <c r="O25" s="16">
        <f t="shared" si="5"/>
        <v>0</v>
      </c>
      <c r="P25" s="16">
        <f t="shared" si="6"/>
        <v>45</v>
      </c>
      <c r="Q25" s="16">
        <f t="shared" si="7"/>
        <v>45</v>
      </c>
      <c r="R25" s="16">
        <f t="shared" si="8"/>
        <v>0</v>
      </c>
      <c r="S25" s="16">
        <f t="shared" si="9"/>
        <v>4</v>
      </c>
      <c r="T25" s="16">
        <f t="shared" si="10"/>
        <v>4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855</v>
      </c>
      <c r="B26" s="14" t="s">
        <v>864</v>
      </c>
      <c r="C26" s="14" t="s">
        <v>872</v>
      </c>
      <c r="D26" s="29"/>
      <c r="E26" s="14"/>
      <c r="F26" s="16"/>
      <c r="G26" s="16">
        <v>437</v>
      </c>
      <c r="H26" s="16">
        <f t="shared" si="2"/>
        <v>437</v>
      </c>
      <c r="I26" s="16"/>
      <c r="J26" s="16">
        <v>437</v>
      </c>
      <c r="K26" s="16">
        <f t="shared" si="3"/>
        <v>437</v>
      </c>
      <c r="L26" s="16"/>
      <c r="M26" s="16">
        <v>93</v>
      </c>
      <c r="N26" s="16">
        <f t="shared" si="4"/>
        <v>93</v>
      </c>
      <c r="O26" s="16">
        <f t="shared" si="5"/>
        <v>0</v>
      </c>
      <c r="P26" s="16">
        <f t="shared" si="6"/>
        <v>437</v>
      </c>
      <c r="Q26" s="16">
        <f t="shared" si="7"/>
        <v>437</v>
      </c>
      <c r="R26" s="16">
        <f t="shared" si="8"/>
        <v>0</v>
      </c>
      <c r="S26" s="16">
        <f t="shared" si="9"/>
        <v>93</v>
      </c>
      <c r="T26" s="16">
        <f t="shared" si="10"/>
        <v>93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855</v>
      </c>
      <c r="B27" s="14" t="s">
        <v>864</v>
      </c>
      <c r="C27" s="14" t="s">
        <v>873</v>
      </c>
      <c r="D27" s="29"/>
      <c r="E27" s="14"/>
      <c r="F27" s="16"/>
      <c r="G27" s="16">
        <v>291</v>
      </c>
      <c r="H27" s="16">
        <f t="shared" si="2"/>
        <v>291</v>
      </c>
      <c r="I27" s="16"/>
      <c r="J27" s="16">
        <v>291</v>
      </c>
      <c r="K27" s="16">
        <f t="shared" si="3"/>
        <v>291</v>
      </c>
      <c r="L27" s="16"/>
      <c r="M27" s="16">
        <v>50</v>
      </c>
      <c r="N27" s="16">
        <f t="shared" si="4"/>
        <v>50</v>
      </c>
      <c r="O27" s="16">
        <f t="shared" si="5"/>
        <v>0</v>
      </c>
      <c r="P27" s="16">
        <f t="shared" si="6"/>
        <v>291</v>
      </c>
      <c r="Q27" s="16">
        <f t="shared" si="7"/>
        <v>291</v>
      </c>
      <c r="R27" s="16">
        <f t="shared" si="8"/>
        <v>0</v>
      </c>
      <c r="S27" s="16">
        <f t="shared" si="9"/>
        <v>50</v>
      </c>
      <c r="T27" s="16">
        <f t="shared" si="10"/>
        <v>50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855</v>
      </c>
      <c r="B28" s="14" t="s">
        <v>874</v>
      </c>
      <c r="C28" s="14" t="s">
        <v>874</v>
      </c>
      <c r="D28" s="29"/>
      <c r="E28" s="14"/>
      <c r="F28" s="16"/>
      <c r="G28" s="16">
        <v>485</v>
      </c>
      <c r="H28" s="16">
        <f t="shared" si="2"/>
        <v>485</v>
      </c>
      <c r="I28" s="16"/>
      <c r="J28" s="16">
        <v>50</v>
      </c>
      <c r="K28" s="16">
        <f t="shared" si="3"/>
        <v>50</v>
      </c>
      <c r="L28" s="16"/>
      <c r="M28" s="16">
        <v>15</v>
      </c>
      <c r="N28" s="16">
        <f t="shared" si="4"/>
        <v>15</v>
      </c>
      <c r="O28" s="16">
        <f t="shared" si="5"/>
        <v>0</v>
      </c>
      <c r="P28" s="16">
        <f t="shared" si="6"/>
        <v>50</v>
      </c>
      <c r="Q28" s="16">
        <f t="shared" si="7"/>
        <v>50</v>
      </c>
      <c r="R28" s="16">
        <f t="shared" si="8"/>
        <v>0</v>
      </c>
      <c r="S28" s="16">
        <f t="shared" si="9"/>
        <v>15</v>
      </c>
      <c r="T28" s="16">
        <f t="shared" si="10"/>
        <v>15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855</v>
      </c>
      <c r="B29" s="14" t="s">
        <v>874</v>
      </c>
      <c r="C29" s="14" t="s">
        <v>875</v>
      </c>
      <c r="D29" s="29"/>
      <c r="E29" s="14"/>
      <c r="F29" s="16"/>
      <c r="G29" s="16">
        <v>1380</v>
      </c>
      <c r="H29" s="16">
        <f t="shared" si="2"/>
        <v>1380</v>
      </c>
      <c r="I29" s="16"/>
      <c r="J29" s="16">
        <v>500</v>
      </c>
      <c r="K29" s="16">
        <f t="shared" si="3"/>
        <v>500</v>
      </c>
      <c r="L29" s="16"/>
      <c r="M29" s="16">
        <v>100</v>
      </c>
      <c r="N29" s="16">
        <f t="shared" si="4"/>
        <v>100</v>
      </c>
      <c r="O29" s="16">
        <f t="shared" si="5"/>
        <v>0</v>
      </c>
      <c r="P29" s="16">
        <f t="shared" si="6"/>
        <v>500</v>
      </c>
      <c r="Q29" s="16">
        <f t="shared" si="7"/>
        <v>500</v>
      </c>
      <c r="R29" s="16">
        <f t="shared" si="8"/>
        <v>0</v>
      </c>
      <c r="S29" s="16">
        <f t="shared" si="9"/>
        <v>100</v>
      </c>
      <c r="T29" s="16">
        <f t="shared" si="10"/>
        <v>100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855</v>
      </c>
      <c r="B30" s="14" t="s">
        <v>874</v>
      </c>
      <c r="C30" s="14" t="s">
        <v>876</v>
      </c>
      <c r="D30" s="29"/>
      <c r="E30" s="14"/>
      <c r="F30" s="16"/>
      <c r="G30" s="16">
        <v>1136</v>
      </c>
      <c r="H30" s="16">
        <f t="shared" si="2"/>
        <v>1136</v>
      </c>
      <c r="I30" s="16"/>
      <c r="J30" s="16">
        <v>50</v>
      </c>
      <c r="K30" s="16">
        <f t="shared" si="3"/>
        <v>50</v>
      </c>
      <c r="L30" s="16"/>
      <c r="M30" s="16">
        <v>20</v>
      </c>
      <c r="N30" s="16">
        <f t="shared" si="4"/>
        <v>20</v>
      </c>
      <c r="O30" s="16">
        <f t="shared" si="5"/>
        <v>0</v>
      </c>
      <c r="P30" s="16">
        <f t="shared" si="6"/>
        <v>50</v>
      </c>
      <c r="Q30" s="16">
        <f t="shared" si="7"/>
        <v>50</v>
      </c>
      <c r="R30" s="16">
        <f t="shared" si="8"/>
        <v>0</v>
      </c>
      <c r="S30" s="16">
        <f t="shared" si="9"/>
        <v>20</v>
      </c>
      <c r="T30" s="16">
        <f t="shared" si="10"/>
        <v>20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855</v>
      </c>
      <c r="B31" s="14" t="s">
        <v>874</v>
      </c>
      <c r="C31" s="14" t="s">
        <v>877</v>
      </c>
      <c r="D31" s="29"/>
      <c r="E31" s="14"/>
      <c r="F31" s="16"/>
      <c r="G31" s="16">
        <v>922</v>
      </c>
      <c r="H31" s="16">
        <f t="shared" si="2"/>
        <v>922</v>
      </c>
      <c r="I31" s="16"/>
      <c r="J31" s="16">
        <v>100</v>
      </c>
      <c r="K31" s="16">
        <f t="shared" si="3"/>
        <v>100</v>
      </c>
      <c r="L31" s="16"/>
      <c r="M31" s="16">
        <v>80</v>
      </c>
      <c r="N31" s="16">
        <f t="shared" si="4"/>
        <v>80</v>
      </c>
      <c r="O31" s="16">
        <f t="shared" si="5"/>
        <v>0</v>
      </c>
      <c r="P31" s="16">
        <f t="shared" si="6"/>
        <v>100</v>
      </c>
      <c r="Q31" s="16">
        <f t="shared" si="7"/>
        <v>100</v>
      </c>
      <c r="R31" s="16">
        <f t="shared" si="8"/>
        <v>0</v>
      </c>
      <c r="S31" s="16">
        <f t="shared" si="9"/>
        <v>80</v>
      </c>
      <c r="T31" s="16">
        <f t="shared" si="10"/>
        <v>80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855</v>
      </c>
      <c r="B32" s="14" t="s">
        <v>874</v>
      </c>
      <c r="C32" s="14" t="s">
        <v>878</v>
      </c>
      <c r="D32" s="29"/>
      <c r="E32" s="14"/>
      <c r="F32" s="16"/>
      <c r="G32" s="16">
        <v>170</v>
      </c>
      <c r="H32" s="16">
        <f t="shared" si="2"/>
        <v>170</v>
      </c>
      <c r="I32" s="16"/>
      <c r="J32" s="16">
        <v>40</v>
      </c>
      <c r="K32" s="16">
        <f t="shared" si="3"/>
        <v>40</v>
      </c>
      <c r="L32" s="16"/>
      <c r="M32" s="16">
        <v>30</v>
      </c>
      <c r="N32" s="16">
        <f t="shared" si="4"/>
        <v>30</v>
      </c>
      <c r="O32" s="16">
        <f t="shared" si="5"/>
        <v>0</v>
      </c>
      <c r="P32" s="16">
        <f t="shared" si="6"/>
        <v>40</v>
      </c>
      <c r="Q32" s="16">
        <f t="shared" si="7"/>
        <v>40</v>
      </c>
      <c r="R32" s="16">
        <f t="shared" si="8"/>
        <v>0</v>
      </c>
      <c r="S32" s="16">
        <f t="shared" si="9"/>
        <v>30</v>
      </c>
      <c r="T32" s="16">
        <f t="shared" si="10"/>
        <v>30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855</v>
      </c>
      <c r="B33" s="14" t="s">
        <v>874</v>
      </c>
      <c r="C33" s="14" t="s">
        <v>676</v>
      </c>
      <c r="D33" s="29"/>
      <c r="E33" s="14"/>
      <c r="F33" s="16"/>
      <c r="G33" s="16">
        <v>1272</v>
      </c>
      <c r="H33" s="16">
        <f t="shared" si="2"/>
        <v>1272</v>
      </c>
      <c r="I33" s="16"/>
      <c r="J33" s="16">
        <v>300</v>
      </c>
      <c r="K33" s="16">
        <f t="shared" si="3"/>
        <v>300</v>
      </c>
      <c r="L33" s="16"/>
      <c r="M33" s="16">
        <v>100</v>
      </c>
      <c r="N33" s="16">
        <f t="shared" si="4"/>
        <v>100</v>
      </c>
      <c r="O33" s="16">
        <f t="shared" si="5"/>
        <v>0</v>
      </c>
      <c r="P33" s="16">
        <f t="shared" si="6"/>
        <v>300</v>
      </c>
      <c r="Q33" s="16">
        <f t="shared" si="7"/>
        <v>300</v>
      </c>
      <c r="R33" s="16">
        <f t="shared" si="8"/>
        <v>0</v>
      </c>
      <c r="S33" s="16">
        <f t="shared" si="9"/>
        <v>100</v>
      </c>
      <c r="T33" s="16">
        <f t="shared" si="10"/>
        <v>100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855</v>
      </c>
      <c r="B34" s="14" t="s">
        <v>874</v>
      </c>
      <c r="C34" s="14" t="s">
        <v>879</v>
      </c>
      <c r="D34" s="29"/>
      <c r="E34" s="14"/>
      <c r="F34" s="16"/>
      <c r="G34" s="16">
        <v>750</v>
      </c>
      <c r="H34" s="16">
        <f t="shared" si="2"/>
        <v>750</v>
      </c>
      <c r="I34" s="16"/>
      <c r="J34" s="16">
        <v>180</v>
      </c>
      <c r="K34" s="16">
        <f t="shared" si="3"/>
        <v>180</v>
      </c>
      <c r="L34" s="16"/>
      <c r="M34" s="16">
        <v>60</v>
      </c>
      <c r="N34" s="16">
        <f t="shared" si="4"/>
        <v>60</v>
      </c>
      <c r="O34" s="16">
        <f t="shared" si="5"/>
        <v>0</v>
      </c>
      <c r="P34" s="16">
        <f t="shared" si="6"/>
        <v>180</v>
      </c>
      <c r="Q34" s="16">
        <f t="shared" si="7"/>
        <v>180</v>
      </c>
      <c r="R34" s="16">
        <f t="shared" si="8"/>
        <v>0</v>
      </c>
      <c r="S34" s="16">
        <f t="shared" si="9"/>
        <v>60</v>
      </c>
      <c r="T34" s="16">
        <f t="shared" si="10"/>
        <v>60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855</v>
      </c>
      <c r="B35" s="14" t="s">
        <v>880</v>
      </c>
      <c r="C35" s="14" t="s">
        <v>881</v>
      </c>
      <c r="D35" s="29"/>
      <c r="E35" s="14"/>
      <c r="F35" s="16"/>
      <c r="G35" s="16">
        <v>500</v>
      </c>
      <c r="H35" s="16">
        <f t="shared" si="2"/>
        <v>500</v>
      </c>
      <c r="I35" s="16"/>
      <c r="J35" s="16">
        <v>156</v>
      </c>
      <c r="K35" s="16">
        <f t="shared" si="3"/>
        <v>156</v>
      </c>
      <c r="L35" s="16"/>
      <c r="M35" s="16">
        <v>112</v>
      </c>
      <c r="N35" s="16">
        <f t="shared" si="4"/>
        <v>112</v>
      </c>
      <c r="O35" s="16">
        <f t="shared" si="5"/>
        <v>0</v>
      </c>
      <c r="P35" s="16">
        <f t="shared" si="6"/>
        <v>156</v>
      </c>
      <c r="Q35" s="16">
        <f t="shared" si="7"/>
        <v>156</v>
      </c>
      <c r="R35" s="16">
        <f t="shared" si="8"/>
        <v>0</v>
      </c>
      <c r="S35" s="16">
        <f t="shared" si="9"/>
        <v>112</v>
      </c>
      <c r="T35" s="16">
        <f t="shared" si="10"/>
        <v>112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855</v>
      </c>
      <c r="B36" s="14" t="s">
        <v>880</v>
      </c>
      <c r="C36" s="14" t="s">
        <v>882</v>
      </c>
      <c r="D36" s="29"/>
      <c r="E36" s="14"/>
      <c r="F36" s="16"/>
      <c r="G36" s="16">
        <v>263</v>
      </c>
      <c r="H36" s="16">
        <f t="shared" si="2"/>
        <v>263</v>
      </c>
      <c r="I36" s="16"/>
      <c r="J36" s="16">
        <v>43</v>
      </c>
      <c r="K36" s="16">
        <f t="shared" si="3"/>
        <v>43</v>
      </c>
      <c r="L36" s="16"/>
      <c r="M36" s="16">
        <v>15</v>
      </c>
      <c r="N36" s="16">
        <f t="shared" si="4"/>
        <v>15</v>
      </c>
      <c r="O36" s="16">
        <f t="shared" si="5"/>
        <v>0</v>
      </c>
      <c r="P36" s="16">
        <f t="shared" si="6"/>
        <v>43</v>
      </c>
      <c r="Q36" s="16">
        <f t="shared" si="7"/>
        <v>43</v>
      </c>
      <c r="R36" s="16">
        <f t="shared" si="8"/>
        <v>0</v>
      </c>
      <c r="S36" s="16">
        <f t="shared" si="9"/>
        <v>15</v>
      </c>
      <c r="T36" s="16">
        <f t="shared" si="10"/>
        <v>15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855</v>
      </c>
      <c r="B37" s="14" t="s">
        <v>880</v>
      </c>
      <c r="C37" s="14" t="s">
        <v>883</v>
      </c>
      <c r="D37" s="29"/>
      <c r="E37" s="14"/>
      <c r="F37" s="16"/>
      <c r="G37" s="16">
        <v>1730</v>
      </c>
      <c r="H37" s="16">
        <f t="shared" si="2"/>
        <v>1730</v>
      </c>
      <c r="I37" s="16"/>
      <c r="J37" s="16">
        <v>46</v>
      </c>
      <c r="K37" s="16">
        <f t="shared" si="3"/>
        <v>46</v>
      </c>
      <c r="L37" s="16"/>
      <c r="M37" s="16">
        <v>42</v>
      </c>
      <c r="N37" s="16">
        <f t="shared" si="4"/>
        <v>42</v>
      </c>
      <c r="O37" s="16">
        <f t="shared" si="5"/>
        <v>0</v>
      </c>
      <c r="P37" s="16">
        <f t="shared" si="6"/>
        <v>46</v>
      </c>
      <c r="Q37" s="16">
        <f t="shared" si="7"/>
        <v>46</v>
      </c>
      <c r="R37" s="16">
        <f t="shared" si="8"/>
        <v>0</v>
      </c>
      <c r="S37" s="16">
        <f t="shared" si="9"/>
        <v>42</v>
      </c>
      <c r="T37" s="16">
        <f t="shared" si="10"/>
        <v>42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14" t="s">
        <v>855</v>
      </c>
      <c r="B38" s="14" t="s">
        <v>880</v>
      </c>
      <c r="C38" s="14" t="s">
        <v>547</v>
      </c>
      <c r="D38" s="29"/>
      <c r="E38" s="14"/>
      <c r="F38" s="16"/>
      <c r="G38" s="16">
        <v>611</v>
      </c>
      <c r="H38" s="16">
        <f t="shared" si="2"/>
        <v>611</v>
      </c>
      <c r="I38" s="16"/>
      <c r="J38" s="16">
        <v>20</v>
      </c>
      <c r="K38" s="16">
        <f t="shared" si="3"/>
        <v>20</v>
      </c>
      <c r="L38" s="16"/>
      <c r="M38" s="16">
        <v>10</v>
      </c>
      <c r="N38" s="16">
        <f t="shared" si="4"/>
        <v>10</v>
      </c>
      <c r="O38" s="16">
        <f t="shared" si="5"/>
        <v>0</v>
      </c>
      <c r="P38" s="16">
        <f t="shared" si="6"/>
        <v>20</v>
      </c>
      <c r="Q38" s="16">
        <f t="shared" si="7"/>
        <v>20</v>
      </c>
      <c r="R38" s="16">
        <f t="shared" si="8"/>
        <v>0</v>
      </c>
      <c r="S38" s="16">
        <f t="shared" si="9"/>
        <v>10</v>
      </c>
      <c r="T38" s="16">
        <f t="shared" si="10"/>
        <v>10</v>
      </c>
      <c r="U38" s="16"/>
      <c r="V38" s="16"/>
      <c r="W38" s="16">
        <f t="shared" si="11"/>
        <v>0</v>
      </c>
      <c r="X38" s="16"/>
      <c r="Y38" s="16"/>
      <c r="Z38" s="16">
        <f t="shared" si="12"/>
        <v>0</v>
      </c>
      <c r="AA38" s="16"/>
      <c r="AB38" s="16"/>
      <c r="AC38" s="16">
        <f t="shared" si="13"/>
        <v>0</v>
      </c>
      <c r="AD38" s="16"/>
      <c r="AE38" s="16"/>
      <c r="AF38" s="16">
        <f t="shared" si="14"/>
        <v>0</v>
      </c>
      <c r="AG38" s="14"/>
    </row>
    <row r="39" spans="1:33" x14ac:dyDescent="0.35">
      <c r="A39" s="14" t="s">
        <v>855</v>
      </c>
      <c r="B39" s="14" t="s">
        <v>880</v>
      </c>
      <c r="C39" s="14" t="s">
        <v>884</v>
      </c>
      <c r="D39" s="29"/>
      <c r="E39" s="14"/>
      <c r="F39" s="16"/>
      <c r="G39" s="16">
        <v>1742</v>
      </c>
      <c r="H39" s="16">
        <f t="shared" si="2"/>
        <v>1742</v>
      </c>
      <c r="I39" s="16"/>
      <c r="J39" s="16">
        <v>137</v>
      </c>
      <c r="K39" s="16">
        <f t="shared" si="3"/>
        <v>137</v>
      </c>
      <c r="L39" s="16"/>
      <c r="M39" s="16">
        <v>52</v>
      </c>
      <c r="N39" s="16">
        <f t="shared" si="4"/>
        <v>52</v>
      </c>
      <c r="O39" s="16">
        <f t="shared" si="5"/>
        <v>0</v>
      </c>
      <c r="P39" s="16">
        <f t="shared" si="6"/>
        <v>137</v>
      </c>
      <c r="Q39" s="16">
        <f t="shared" si="7"/>
        <v>137</v>
      </c>
      <c r="R39" s="16">
        <f t="shared" si="8"/>
        <v>0</v>
      </c>
      <c r="S39" s="16">
        <f t="shared" si="9"/>
        <v>52</v>
      </c>
      <c r="T39" s="16">
        <f t="shared" si="10"/>
        <v>52</v>
      </c>
      <c r="U39" s="16"/>
      <c r="V39" s="16"/>
      <c r="W39" s="16">
        <f t="shared" si="11"/>
        <v>0</v>
      </c>
      <c r="X39" s="16"/>
      <c r="Y39" s="16"/>
      <c r="Z39" s="16">
        <f t="shared" si="12"/>
        <v>0</v>
      </c>
      <c r="AA39" s="16"/>
      <c r="AB39" s="16"/>
      <c r="AC39" s="16">
        <f t="shared" si="13"/>
        <v>0</v>
      </c>
      <c r="AD39" s="16"/>
      <c r="AE39" s="16"/>
      <c r="AF39" s="16">
        <f t="shared" si="14"/>
        <v>0</v>
      </c>
      <c r="AG39" s="14"/>
    </row>
    <row r="40" spans="1:33" x14ac:dyDescent="0.35">
      <c r="A40" s="14" t="s">
        <v>855</v>
      </c>
      <c r="B40" s="14" t="s">
        <v>880</v>
      </c>
      <c r="C40" s="14" t="s">
        <v>885</v>
      </c>
      <c r="D40" s="29"/>
      <c r="E40" s="14"/>
      <c r="F40" s="16"/>
      <c r="G40" s="16">
        <v>323</v>
      </c>
      <c r="H40" s="16">
        <f t="shared" si="2"/>
        <v>323</v>
      </c>
      <c r="I40" s="16"/>
      <c r="J40" s="16">
        <v>15</v>
      </c>
      <c r="K40" s="16">
        <f t="shared" si="3"/>
        <v>15</v>
      </c>
      <c r="L40" s="16"/>
      <c r="M40" s="16">
        <v>6</v>
      </c>
      <c r="N40" s="16">
        <f t="shared" si="4"/>
        <v>6</v>
      </c>
      <c r="O40" s="16">
        <f t="shared" si="5"/>
        <v>0</v>
      </c>
      <c r="P40" s="16">
        <f t="shared" si="6"/>
        <v>15</v>
      </c>
      <c r="Q40" s="16">
        <f t="shared" si="7"/>
        <v>15</v>
      </c>
      <c r="R40" s="16">
        <f t="shared" si="8"/>
        <v>0</v>
      </c>
      <c r="S40" s="16">
        <f t="shared" si="9"/>
        <v>6</v>
      </c>
      <c r="T40" s="16">
        <f t="shared" si="10"/>
        <v>6</v>
      </c>
      <c r="U40" s="16"/>
      <c r="V40" s="16"/>
      <c r="W40" s="16">
        <f t="shared" si="11"/>
        <v>0</v>
      </c>
      <c r="X40" s="16"/>
      <c r="Y40" s="16"/>
      <c r="Z40" s="16">
        <f t="shared" si="12"/>
        <v>0</v>
      </c>
      <c r="AA40" s="16"/>
      <c r="AB40" s="16"/>
      <c r="AC40" s="16">
        <f t="shared" si="13"/>
        <v>0</v>
      </c>
      <c r="AD40" s="16"/>
      <c r="AE40" s="16"/>
      <c r="AF40" s="16">
        <f t="shared" si="14"/>
        <v>0</v>
      </c>
      <c r="AG40" s="14"/>
    </row>
    <row r="41" spans="1:33" x14ac:dyDescent="0.35">
      <c r="A41" s="14" t="s">
        <v>855</v>
      </c>
      <c r="B41" s="14" t="s">
        <v>880</v>
      </c>
      <c r="C41" s="14" t="s">
        <v>886</v>
      </c>
      <c r="D41" s="29"/>
      <c r="E41" s="14"/>
      <c r="F41" s="16"/>
      <c r="G41" s="16">
        <v>1622</v>
      </c>
      <c r="H41" s="16">
        <f t="shared" si="2"/>
        <v>1622</v>
      </c>
      <c r="I41" s="16"/>
      <c r="J41" s="16">
        <v>453</v>
      </c>
      <c r="K41" s="16">
        <f t="shared" si="3"/>
        <v>453</v>
      </c>
      <c r="L41" s="16"/>
      <c r="M41" s="16">
        <v>264</v>
      </c>
      <c r="N41" s="16">
        <f t="shared" si="4"/>
        <v>264</v>
      </c>
      <c r="O41" s="16">
        <f t="shared" ref="O41:O73" si="15">+I41-U41</f>
        <v>0</v>
      </c>
      <c r="P41" s="16">
        <f t="shared" ref="P41:P73" si="16">+J41-V41</f>
        <v>453</v>
      </c>
      <c r="Q41" s="16">
        <f t="shared" ref="Q41:Q73" si="17">+K41-W41</f>
        <v>453</v>
      </c>
      <c r="R41" s="16">
        <f t="shared" ref="R41:R73" si="18">+L41-X41</f>
        <v>0</v>
      </c>
      <c r="S41" s="16">
        <f t="shared" ref="S41:S73" si="19">+M41-Y41</f>
        <v>264</v>
      </c>
      <c r="T41" s="16">
        <f t="shared" ref="T41:T73" si="20">+N41-Z41</f>
        <v>264</v>
      </c>
      <c r="U41" s="16"/>
      <c r="V41" s="16"/>
      <c r="W41" s="16">
        <f t="shared" si="11"/>
        <v>0</v>
      </c>
      <c r="X41" s="16"/>
      <c r="Y41" s="16"/>
      <c r="Z41" s="16">
        <f t="shared" si="12"/>
        <v>0</v>
      </c>
      <c r="AA41" s="16"/>
      <c r="AB41" s="16"/>
      <c r="AC41" s="16">
        <f t="shared" si="13"/>
        <v>0</v>
      </c>
      <c r="AD41" s="16"/>
      <c r="AE41" s="16"/>
      <c r="AF41" s="16">
        <f t="shared" si="14"/>
        <v>0</v>
      </c>
      <c r="AG41" s="14"/>
    </row>
    <row r="42" spans="1:33" x14ac:dyDescent="0.35">
      <c r="A42" s="14" t="s">
        <v>855</v>
      </c>
      <c r="B42" s="14" t="s">
        <v>887</v>
      </c>
      <c r="C42" s="14" t="s">
        <v>888</v>
      </c>
      <c r="D42" s="29"/>
      <c r="E42" s="14"/>
      <c r="F42" s="16"/>
      <c r="G42" s="16">
        <v>500</v>
      </c>
      <c r="H42" s="16">
        <f t="shared" si="2"/>
        <v>500</v>
      </c>
      <c r="I42" s="16"/>
      <c r="J42" s="16">
        <v>100</v>
      </c>
      <c r="K42" s="16">
        <f t="shared" si="3"/>
        <v>100</v>
      </c>
      <c r="L42" s="16"/>
      <c r="M42" s="16">
        <v>20</v>
      </c>
      <c r="N42" s="16">
        <f t="shared" si="4"/>
        <v>20</v>
      </c>
      <c r="O42" s="16">
        <f t="shared" si="15"/>
        <v>0</v>
      </c>
      <c r="P42" s="16">
        <f t="shared" si="16"/>
        <v>100</v>
      </c>
      <c r="Q42" s="16">
        <f t="shared" si="17"/>
        <v>100</v>
      </c>
      <c r="R42" s="16">
        <f t="shared" si="18"/>
        <v>0</v>
      </c>
      <c r="S42" s="16">
        <f t="shared" si="19"/>
        <v>20</v>
      </c>
      <c r="T42" s="16">
        <f t="shared" si="20"/>
        <v>20</v>
      </c>
      <c r="U42" s="16"/>
      <c r="V42" s="16"/>
      <c r="W42" s="16">
        <f t="shared" si="11"/>
        <v>0</v>
      </c>
      <c r="X42" s="16"/>
      <c r="Y42" s="16"/>
      <c r="Z42" s="16">
        <f t="shared" si="12"/>
        <v>0</v>
      </c>
      <c r="AA42" s="16"/>
      <c r="AB42" s="16"/>
      <c r="AC42" s="16">
        <f t="shared" si="13"/>
        <v>0</v>
      </c>
      <c r="AD42" s="16"/>
      <c r="AE42" s="16"/>
      <c r="AF42" s="16">
        <f t="shared" si="14"/>
        <v>0</v>
      </c>
      <c r="AG42" s="14"/>
    </row>
    <row r="43" spans="1:33" x14ac:dyDescent="0.35">
      <c r="A43" s="14" t="s">
        <v>855</v>
      </c>
      <c r="B43" s="14" t="s">
        <v>372</v>
      </c>
      <c r="C43" s="14" t="s">
        <v>889</v>
      </c>
      <c r="D43" s="29"/>
      <c r="E43" s="14"/>
      <c r="F43" s="16"/>
      <c r="G43" s="16">
        <v>15</v>
      </c>
      <c r="H43" s="16">
        <f t="shared" si="2"/>
        <v>15</v>
      </c>
      <c r="I43" s="16"/>
      <c r="J43" s="16">
        <v>3</v>
      </c>
      <c r="K43" s="16">
        <f t="shared" si="3"/>
        <v>3</v>
      </c>
      <c r="L43" s="16"/>
      <c r="M43" s="16">
        <v>2</v>
      </c>
      <c r="N43" s="16">
        <f t="shared" si="4"/>
        <v>2</v>
      </c>
      <c r="O43" s="16">
        <f t="shared" si="15"/>
        <v>0</v>
      </c>
      <c r="P43" s="16">
        <f t="shared" si="16"/>
        <v>3</v>
      </c>
      <c r="Q43" s="16">
        <f t="shared" si="17"/>
        <v>3</v>
      </c>
      <c r="R43" s="16">
        <f t="shared" si="18"/>
        <v>0</v>
      </c>
      <c r="S43" s="16">
        <f t="shared" si="19"/>
        <v>2</v>
      </c>
      <c r="T43" s="16">
        <f t="shared" si="20"/>
        <v>2</v>
      </c>
      <c r="U43" s="16"/>
      <c r="V43" s="16"/>
      <c r="W43" s="16">
        <f t="shared" si="11"/>
        <v>0</v>
      </c>
      <c r="X43" s="16"/>
      <c r="Y43" s="16"/>
      <c r="Z43" s="16">
        <f t="shared" si="12"/>
        <v>0</v>
      </c>
      <c r="AA43" s="16"/>
      <c r="AB43" s="16"/>
      <c r="AC43" s="16">
        <f t="shared" si="13"/>
        <v>0</v>
      </c>
      <c r="AD43" s="16"/>
      <c r="AE43" s="16"/>
      <c r="AF43" s="16">
        <f t="shared" si="14"/>
        <v>0</v>
      </c>
      <c r="AG43" s="14"/>
    </row>
    <row r="44" spans="1:33" x14ac:dyDescent="0.35">
      <c r="A44" s="14" t="s">
        <v>855</v>
      </c>
      <c r="B44" s="14" t="s">
        <v>372</v>
      </c>
      <c r="C44" s="14" t="s">
        <v>890</v>
      </c>
      <c r="D44" s="29"/>
      <c r="E44" s="14"/>
      <c r="F44" s="16"/>
      <c r="G44" s="16">
        <v>576.5</v>
      </c>
      <c r="H44" s="16">
        <f t="shared" si="2"/>
        <v>576.5</v>
      </c>
      <c r="I44" s="16"/>
      <c r="J44" s="16">
        <v>115</v>
      </c>
      <c r="K44" s="16">
        <f t="shared" si="3"/>
        <v>115</v>
      </c>
      <c r="L44" s="16"/>
      <c r="M44" s="16">
        <v>34</v>
      </c>
      <c r="N44" s="16">
        <f t="shared" si="4"/>
        <v>34</v>
      </c>
      <c r="O44" s="16">
        <f t="shared" si="15"/>
        <v>0</v>
      </c>
      <c r="P44" s="16">
        <f t="shared" si="16"/>
        <v>115</v>
      </c>
      <c r="Q44" s="16">
        <f t="shared" si="17"/>
        <v>115</v>
      </c>
      <c r="R44" s="16">
        <f t="shared" si="18"/>
        <v>0</v>
      </c>
      <c r="S44" s="16">
        <f t="shared" si="19"/>
        <v>34</v>
      </c>
      <c r="T44" s="16">
        <f t="shared" si="20"/>
        <v>34</v>
      </c>
      <c r="U44" s="16"/>
      <c r="V44" s="16"/>
      <c r="W44" s="16">
        <f t="shared" si="11"/>
        <v>0</v>
      </c>
      <c r="X44" s="16"/>
      <c r="Y44" s="16"/>
      <c r="Z44" s="16">
        <f t="shared" si="12"/>
        <v>0</v>
      </c>
      <c r="AA44" s="16"/>
      <c r="AB44" s="16"/>
      <c r="AC44" s="16">
        <f t="shared" si="13"/>
        <v>0</v>
      </c>
      <c r="AD44" s="16"/>
      <c r="AE44" s="16"/>
      <c r="AF44" s="16">
        <f t="shared" si="14"/>
        <v>0</v>
      </c>
      <c r="AG44" s="14"/>
    </row>
    <row r="45" spans="1:33" x14ac:dyDescent="0.35">
      <c r="A45" s="14" t="s">
        <v>855</v>
      </c>
      <c r="B45" s="14" t="s">
        <v>372</v>
      </c>
      <c r="C45" s="14" t="s">
        <v>891</v>
      </c>
      <c r="D45" s="29"/>
      <c r="E45" s="14"/>
      <c r="F45" s="16"/>
      <c r="G45" s="16">
        <v>1265</v>
      </c>
      <c r="H45" s="16">
        <f t="shared" si="2"/>
        <v>1265</v>
      </c>
      <c r="I45" s="16"/>
      <c r="J45" s="16">
        <v>325</v>
      </c>
      <c r="K45" s="16">
        <f t="shared" si="3"/>
        <v>325</v>
      </c>
      <c r="L45" s="16"/>
      <c r="M45" s="16">
        <v>83</v>
      </c>
      <c r="N45" s="16">
        <f t="shared" si="4"/>
        <v>83</v>
      </c>
      <c r="O45" s="16">
        <f t="shared" si="15"/>
        <v>0</v>
      </c>
      <c r="P45" s="16">
        <f t="shared" si="16"/>
        <v>325</v>
      </c>
      <c r="Q45" s="16">
        <f t="shared" si="17"/>
        <v>325</v>
      </c>
      <c r="R45" s="16">
        <f t="shared" si="18"/>
        <v>0</v>
      </c>
      <c r="S45" s="16">
        <f t="shared" si="19"/>
        <v>83</v>
      </c>
      <c r="T45" s="16">
        <f t="shared" si="20"/>
        <v>83</v>
      </c>
      <c r="U45" s="16"/>
      <c r="V45" s="16"/>
      <c r="W45" s="16">
        <f t="shared" si="11"/>
        <v>0</v>
      </c>
      <c r="X45" s="16"/>
      <c r="Y45" s="16"/>
      <c r="Z45" s="16">
        <f t="shared" si="12"/>
        <v>0</v>
      </c>
      <c r="AA45" s="16"/>
      <c r="AB45" s="16"/>
      <c r="AC45" s="16">
        <f t="shared" si="13"/>
        <v>0</v>
      </c>
      <c r="AD45" s="16"/>
      <c r="AE45" s="16"/>
      <c r="AF45" s="16">
        <f t="shared" si="14"/>
        <v>0</v>
      </c>
      <c r="AG45" s="14"/>
    </row>
    <row r="46" spans="1:33" x14ac:dyDescent="0.35">
      <c r="A46" s="14" t="s">
        <v>855</v>
      </c>
      <c r="B46" s="14" t="s">
        <v>892</v>
      </c>
      <c r="C46" s="14" t="s">
        <v>893</v>
      </c>
      <c r="D46" s="29"/>
      <c r="E46" s="14"/>
      <c r="F46" s="16"/>
      <c r="G46" s="16">
        <v>418</v>
      </c>
      <c r="H46" s="16">
        <f t="shared" si="2"/>
        <v>418</v>
      </c>
      <c r="I46" s="16"/>
      <c r="J46" s="16">
        <v>40</v>
      </c>
      <c r="K46" s="16">
        <f t="shared" si="3"/>
        <v>40</v>
      </c>
      <c r="L46" s="16"/>
      <c r="M46" s="16">
        <v>20</v>
      </c>
      <c r="N46" s="16">
        <f t="shared" si="4"/>
        <v>20</v>
      </c>
      <c r="O46" s="16">
        <f t="shared" si="15"/>
        <v>0</v>
      </c>
      <c r="P46" s="16">
        <f t="shared" si="16"/>
        <v>40</v>
      </c>
      <c r="Q46" s="16">
        <f t="shared" si="17"/>
        <v>40</v>
      </c>
      <c r="R46" s="16">
        <f t="shared" si="18"/>
        <v>0</v>
      </c>
      <c r="S46" s="16">
        <f t="shared" si="19"/>
        <v>20</v>
      </c>
      <c r="T46" s="16">
        <f t="shared" si="20"/>
        <v>20</v>
      </c>
      <c r="U46" s="16"/>
      <c r="V46" s="16"/>
      <c r="W46" s="16">
        <f t="shared" si="11"/>
        <v>0</v>
      </c>
      <c r="X46" s="16"/>
      <c r="Y46" s="16"/>
      <c r="Z46" s="16">
        <f t="shared" si="12"/>
        <v>0</v>
      </c>
      <c r="AA46" s="16"/>
      <c r="AB46" s="16"/>
      <c r="AC46" s="16">
        <f t="shared" si="13"/>
        <v>0</v>
      </c>
      <c r="AD46" s="16"/>
      <c r="AE46" s="16"/>
      <c r="AF46" s="16">
        <f t="shared" si="14"/>
        <v>0</v>
      </c>
      <c r="AG46" s="14"/>
    </row>
    <row r="47" spans="1:33" x14ac:dyDescent="0.35">
      <c r="A47" s="14" t="s">
        <v>855</v>
      </c>
      <c r="B47" s="14" t="s">
        <v>892</v>
      </c>
      <c r="C47" s="14" t="s">
        <v>894</v>
      </c>
      <c r="D47" s="29"/>
      <c r="E47" s="14"/>
      <c r="F47" s="16"/>
      <c r="G47" s="16">
        <v>1549</v>
      </c>
      <c r="H47" s="16">
        <f t="shared" si="2"/>
        <v>1549</v>
      </c>
      <c r="I47" s="16"/>
      <c r="J47" s="16">
        <v>155</v>
      </c>
      <c r="K47" s="16">
        <f t="shared" si="3"/>
        <v>155</v>
      </c>
      <c r="L47" s="16"/>
      <c r="M47" s="16">
        <v>50</v>
      </c>
      <c r="N47" s="16">
        <f t="shared" si="4"/>
        <v>50</v>
      </c>
      <c r="O47" s="16">
        <f t="shared" si="15"/>
        <v>0</v>
      </c>
      <c r="P47" s="16">
        <f t="shared" si="16"/>
        <v>155</v>
      </c>
      <c r="Q47" s="16">
        <f t="shared" si="17"/>
        <v>155</v>
      </c>
      <c r="R47" s="16">
        <f t="shared" si="18"/>
        <v>0</v>
      </c>
      <c r="S47" s="16">
        <f t="shared" si="19"/>
        <v>50</v>
      </c>
      <c r="T47" s="16">
        <f t="shared" si="20"/>
        <v>50</v>
      </c>
      <c r="U47" s="16"/>
      <c r="V47" s="16"/>
      <c r="W47" s="16">
        <f t="shared" si="11"/>
        <v>0</v>
      </c>
      <c r="X47" s="16"/>
      <c r="Y47" s="16"/>
      <c r="Z47" s="16">
        <f t="shared" si="12"/>
        <v>0</v>
      </c>
      <c r="AA47" s="16"/>
      <c r="AB47" s="16"/>
      <c r="AC47" s="16">
        <f t="shared" si="13"/>
        <v>0</v>
      </c>
      <c r="AD47" s="16"/>
      <c r="AE47" s="16"/>
      <c r="AF47" s="16">
        <f t="shared" si="14"/>
        <v>0</v>
      </c>
      <c r="AG47" s="14"/>
    </row>
    <row r="48" spans="1:33" x14ac:dyDescent="0.35">
      <c r="A48" s="14" t="s">
        <v>855</v>
      </c>
      <c r="B48" s="14" t="s">
        <v>892</v>
      </c>
      <c r="C48" s="14" t="s">
        <v>167</v>
      </c>
      <c r="D48" s="29"/>
      <c r="E48" s="14"/>
      <c r="F48" s="16"/>
      <c r="G48" s="16">
        <v>617</v>
      </c>
      <c r="H48" s="16">
        <f t="shared" si="2"/>
        <v>617</v>
      </c>
      <c r="I48" s="16"/>
      <c r="J48" s="16">
        <v>70</v>
      </c>
      <c r="K48" s="16">
        <f t="shared" si="3"/>
        <v>70</v>
      </c>
      <c r="L48" s="16"/>
      <c r="M48" s="16">
        <v>35</v>
      </c>
      <c r="N48" s="16">
        <f t="shared" si="4"/>
        <v>35</v>
      </c>
      <c r="O48" s="16">
        <f t="shared" si="15"/>
        <v>0</v>
      </c>
      <c r="P48" s="16">
        <f t="shared" si="16"/>
        <v>70</v>
      </c>
      <c r="Q48" s="16">
        <f t="shared" si="17"/>
        <v>70</v>
      </c>
      <c r="R48" s="16">
        <f t="shared" si="18"/>
        <v>0</v>
      </c>
      <c r="S48" s="16">
        <f t="shared" si="19"/>
        <v>35</v>
      </c>
      <c r="T48" s="16">
        <f t="shared" si="20"/>
        <v>35</v>
      </c>
      <c r="U48" s="16"/>
      <c r="V48" s="16"/>
      <c r="W48" s="16">
        <f t="shared" si="11"/>
        <v>0</v>
      </c>
      <c r="X48" s="16"/>
      <c r="Y48" s="16"/>
      <c r="Z48" s="16">
        <f t="shared" si="12"/>
        <v>0</v>
      </c>
      <c r="AA48" s="16"/>
      <c r="AB48" s="16"/>
      <c r="AC48" s="16">
        <f t="shared" si="13"/>
        <v>0</v>
      </c>
      <c r="AD48" s="16"/>
      <c r="AE48" s="16"/>
      <c r="AF48" s="16">
        <f t="shared" si="14"/>
        <v>0</v>
      </c>
      <c r="AG48" s="14"/>
    </row>
    <row r="49" spans="1:33" x14ac:dyDescent="0.35">
      <c r="A49" s="14" t="s">
        <v>855</v>
      </c>
      <c r="B49" s="14" t="s">
        <v>892</v>
      </c>
      <c r="C49" s="14" t="s">
        <v>892</v>
      </c>
      <c r="D49" s="29"/>
      <c r="E49" s="14"/>
      <c r="F49" s="16"/>
      <c r="G49" s="16">
        <v>799</v>
      </c>
      <c r="H49" s="16">
        <f t="shared" si="2"/>
        <v>799</v>
      </c>
      <c r="I49" s="16"/>
      <c r="J49" s="16">
        <v>80</v>
      </c>
      <c r="K49" s="16">
        <f t="shared" si="3"/>
        <v>80</v>
      </c>
      <c r="L49" s="16"/>
      <c r="M49" s="16">
        <v>40</v>
      </c>
      <c r="N49" s="16">
        <f t="shared" si="4"/>
        <v>40</v>
      </c>
      <c r="O49" s="16">
        <f t="shared" si="15"/>
        <v>0</v>
      </c>
      <c r="P49" s="16">
        <f t="shared" si="16"/>
        <v>80</v>
      </c>
      <c r="Q49" s="16">
        <f t="shared" si="17"/>
        <v>80</v>
      </c>
      <c r="R49" s="16">
        <f t="shared" si="18"/>
        <v>0</v>
      </c>
      <c r="S49" s="16">
        <f t="shared" si="19"/>
        <v>40</v>
      </c>
      <c r="T49" s="16">
        <f t="shared" si="20"/>
        <v>40</v>
      </c>
      <c r="U49" s="16"/>
      <c r="V49" s="16"/>
      <c r="W49" s="16">
        <f t="shared" si="11"/>
        <v>0</v>
      </c>
      <c r="X49" s="16"/>
      <c r="Y49" s="16"/>
      <c r="Z49" s="16">
        <f t="shared" si="12"/>
        <v>0</v>
      </c>
      <c r="AA49" s="16"/>
      <c r="AB49" s="16"/>
      <c r="AC49" s="16">
        <f t="shared" si="13"/>
        <v>0</v>
      </c>
      <c r="AD49" s="16"/>
      <c r="AE49" s="16"/>
      <c r="AF49" s="16">
        <f t="shared" si="14"/>
        <v>0</v>
      </c>
      <c r="AG49" s="14"/>
    </row>
    <row r="50" spans="1:33" x14ac:dyDescent="0.35">
      <c r="A50" s="14" t="s">
        <v>855</v>
      </c>
      <c r="B50" s="14" t="s">
        <v>892</v>
      </c>
      <c r="C50" s="14" t="s">
        <v>895</v>
      </c>
      <c r="D50" s="29"/>
      <c r="E50" s="14"/>
      <c r="F50" s="16"/>
      <c r="G50" s="16">
        <v>490</v>
      </c>
      <c r="H50" s="16">
        <f t="shared" si="2"/>
        <v>490</v>
      </c>
      <c r="I50" s="16"/>
      <c r="J50" s="16">
        <v>20</v>
      </c>
      <c r="K50" s="16">
        <f t="shared" si="3"/>
        <v>20</v>
      </c>
      <c r="L50" s="16"/>
      <c r="M50" s="16">
        <v>10</v>
      </c>
      <c r="N50" s="16">
        <f t="shared" si="4"/>
        <v>10</v>
      </c>
      <c r="O50" s="16">
        <f t="shared" si="15"/>
        <v>0</v>
      </c>
      <c r="P50" s="16">
        <f t="shared" si="16"/>
        <v>20</v>
      </c>
      <c r="Q50" s="16">
        <f t="shared" si="17"/>
        <v>20</v>
      </c>
      <c r="R50" s="16">
        <f t="shared" si="18"/>
        <v>0</v>
      </c>
      <c r="S50" s="16">
        <f t="shared" si="19"/>
        <v>10</v>
      </c>
      <c r="T50" s="16">
        <f t="shared" si="20"/>
        <v>10</v>
      </c>
      <c r="U50" s="16"/>
      <c r="V50" s="16"/>
      <c r="W50" s="16">
        <f t="shared" si="11"/>
        <v>0</v>
      </c>
      <c r="X50" s="16"/>
      <c r="Y50" s="16"/>
      <c r="Z50" s="16">
        <f t="shared" si="12"/>
        <v>0</v>
      </c>
      <c r="AA50" s="16"/>
      <c r="AB50" s="16"/>
      <c r="AC50" s="16">
        <f t="shared" si="13"/>
        <v>0</v>
      </c>
      <c r="AD50" s="16"/>
      <c r="AE50" s="16"/>
      <c r="AF50" s="16">
        <f t="shared" si="14"/>
        <v>0</v>
      </c>
      <c r="AG50" s="14"/>
    </row>
    <row r="51" spans="1:33" x14ac:dyDescent="0.35">
      <c r="A51" s="14" t="s">
        <v>855</v>
      </c>
      <c r="B51" s="14" t="s">
        <v>896</v>
      </c>
      <c r="C51" s="14" t="s">
        <v>897</v>
      </c>
      <c r="D51" s="29"/>
      <c r="E51" s="14"/>
      <c r="F51" s="16"/>
      <c r="G51" s="16">
        <v>1137</v>
      </c>
      <c r="H51" s="16">
        <f t="shared" si="2"/>
        <v>1137</v>
      </c>
      <c r="I51" s="16"/>
      <c r="J51" s="16">
        <v>113</v>
      </c>
      <c r="K51" s="16">
        <f t="shared" si="3"/>
        <v>113</v>
      </c>
      <c r="L51" s="16"/>
      <c r="M51" s="16">
        <v>56</v>
      </c>
      <c r="N51" s="16">
        <f t="shared" si="4"/>
        <v>56</v>
      </c>
      <c r="O51" s="16">
        <f t="shared" si="15"/>
        <v>0</v>
      </c>
      <c r="P51" s="16">
        <f t="shared" si="16"/>
        <v>113</v>
      </c>
      <c r="Q51" s="16">
        <f t="shared" si="17"/>
        <v>113</v>
      </c>
      <c r="R51" s="16">
        <f t="shared" si="18"/>
        <v>0</v>
      </c>
      <c r="S51" s="16">
        <f t="shared" si="19"/>
        <v>56</v>
      </c>
      <c r="T51" s="16">
        <f t="shared" si="20"/>
        <v>56</v>
      </c>
      <c r="U51" s="16"/>
      <c r="V51" s="16"/>
      <c r="W51" s="16">
        <f t="shared" si="11"/>
        <v>0</v>
      </c>
      <c r="X51" s="16"/>
      <c r="Y51" s="16"/>
      <c r="Z51" s="16">
        <f t="shared" si="12"/>
        <v>0</v>
      </c>
      <c r="AA51" s="16"/>
      <c r="AB51" s="16"/>
      <c r="AC51" s="16">
        <f t="shared" si="13"/>
        <v>0</v>
      </c>
      <c r="AD51" s="16"/>
      <c r="AE51" s="16"/>
      <c r="AF51" s="16">
        <f t="shared" si="14"/>
        <v>0</v>
      </c>
      <c r="AG51" s="14"/>
    </row>
    <row r="52" spans="1:33" x14ac:dyDescent="0.35">
      <c r="A52" s="14" t="s">
        <v>855</v>
      </c>
      <c r="B52" s="14" t="s">
        <v>896</v>
      </c>
      <c r="C52" s="14" t="s">
        <v>898</v>
      </c>
      <c r="D52" s="29"/>
      <c r="E52" s="14"/>
      <c r="F52" s="16"/>
      <c r="G52" s="16">
        <v>720</v>
      </c>
      <c r="H52" s="16">
        <f t="shared" si="2"/>
        <v>720</v>
      </c>
      <c r="I52" s="16"/>
      <c r="J52" s="16">
        <v>36</v>
      </c>
      <c r="K52" s="16">
        <f t="shared" si="3"/>
        <v>36</v>
      </c>
      <c r="L52" s="16"/>
      <c r="M52" s="16">
        <v>18</v>
      </c>
      <c r="N52" s="16">
        <f t="shared" si="4"/>
        <v>18</v>
      </c>
      <c r="O52" s="16">
        <f t="shared" si="15"/>
        <v>0</v>
      </c>
      <c r="P52" s="16">
        <f t="shared" si="16"/>
        <v>36</v>
      </c>
      <c r="Q52" s="16">
        <f t="shared" si="17"/>
        <v>36</v>
      </c>
      <c r="R52" s="16">
        <f t="shared" si="18"/>
        <v>0</v>
      </c>
      <c r="S52" s="16">
        <f t="shared" si="19"/>
        <v>18</v>
      </c>
      <c r="T52" s="16">
        <f t="shared" si="20"/>
        <v>18</v>
      </c>
      <c r="U52" s="16"/>
      <c r="V52" s="16"/>
      <c r="W52" s="16">
        <f t="shared" si="11"/>
        <v>0</v>
      </c>
      <c r="X52" s="16"/>
      <c r="Y52" s="16"/>
      <c r="Z52" s="16">
        <f t="shared" si="12"/>
        <v>0</v>
      </c>
      <c r="AA52" s="16"/>
      <c r="AB52" s="16"/>
      <c r="AC52" s="16">
        <f t="shared" si="13"/>
        <v>0</v>
      </c>
      <c r="AD52" s="16"/>
      <c r="AE52" s="16"/>
      <c r="AF52" s="16">
        <f t="shared" si="14"/>
        <v>0</v>
      </c>
      <c r="AG52" s="14"/>
    </row>
    <row r="53" spans="1:33" x14ac:dyDescent="0.35">
      <c r="A53" s="14" t="s">
        <v>855</v>
      </c>
      <c r="B53" s="14" t="s">
        <v>896</v>
      </c>
      <c r="C53" s="14" t="s">
        <v>899</v>
      </c>
      <c r="D53" s="29"/>
      <c r="E53" s="14"/>
      <c r="F53" s="16"/>
      <c r="G53" s="16">
        <v>1045</v>
      </c>
      <c r="H53" s="16">
        <f t="shared" si="2"/>
        <v>1045</v>
      </c>
      <c r="I53" s="16"/>
      <c r="J53" s="16">
        <v>104</v>
      </c>
      <c r="K53" s="16">
        <f t="shared" si="3"/>
        <v>104</v>
      </c>
      <c r="L53" s="16"/>
      <c r="M53" s="16">
        <v>52</v>
      </c>
      <c r="N53" s="16">
        <f t="shared" si="4"/>
        <v>52</v>
      </c>
      <c r="O53" s="16">
        <f t="shared" si="15"/>
        <v>0</v>
      </c>
      <c r="P53" s="16">
        <f t="shared" si="16"/>
        <v>104</v>
      </c>
      <c r="Q53" s="16">
        <f t="shared" si="17"/>
        <v>104</v>
      </c>
      <c r="R53" s="16">
        <f t="shared" si="18"/>
        <v>0</v>
      </c>
      <c r="S53" s="16">
        <f t="shared" si="19"/>
        <v>52</v>
      </c>
      <c r="T53" s="16">
        <f t="shared" si="20"/>
        <v>52</v>
      </c>
      <c r="U53" s="16"/>
      <c r="V53" s="16"/>
      <c r="W53" s="16">
        <f t="shared" si="11"/>
        <v>0</v>
      </c>
      <c r="X53" s="16"/>
      <c r="Y53" s="16"/>
      <c r="Z53" s="16">
        <f t="shared" si="12"/>
        <v>0</v>
      </c>
      <c r="AA53" s="16"/>
      <c r="AB53" s="16"/>
      <c r="AC53" s="16">
        <f t="shared" si="13"/>
        <v>0</v>
      </c>
      <c r="AD53" s="16"/>
      <c r="AE53" s="16"/>
      <c r="AF53" s="16">
        <f t="shared" si="14"/>
        <v>0</v>
      </c>
      <c r="AG53" s="14"/>
    </row>
    <row r="54" spans="1:33" x14ac:dyDescent="0.35">
      <c r="A54" s="14" t="s">
        <v>855</v>
      </c>
      <c r="B54" s="14" t="s">
        <v>896</v>
      </c>
      <c r="C54" s="14" t="s">
        <v>900</v>
      </c>
      <c r="D54" s="29"/>
      <c r="E54" s="14"/>
      <c r="F54" s="16"/>
      <c r="G54" s="16">
        <v>524</v>
      </c>
      <c r="H54" s="16">
        <f t="shared" si="2"/>
        <v>524</v>
      </c>
      <c r="I54" s="16"/>
      <c r="J54" s="16">
        <v>26</v>
      </c>
      <c r="K54" s="16">
        <f t="shared" si="3"/>
        <v>26</v>
      </c>
      <c r="L54" s="16"/>
      <c r="M54" s="16">
        <v>20</v>
      </c>
      <c r="N54" s="16">
        <f t="shared" si="4"/>
        <v>20</v>
      </c>
      <c r="O54" s="16">
        <f t="shared" si="15"/>
        <v>0</v>
      </c>
      <c r="P54" s="16">
        <f t="shared" si="16"/>
        <v>26</v>
      </c>
      <c r="Q54" s="16">
        <f t="shared" si="17"/>
        <v>26</v>
      </c>
      <c r="R54" s="16">
        <f t="shared" si="18"/>
        <v>0</v>
      </c>
      <c r="S54" s="16">
        <f t="shared" si="19"/>
        <v>20</v>
      </c>
      <c r="T54" s="16">
        <f t="shared" si="20"/>
        <v>20</v>
      </c>
      <c r="U54" s="16"/>
      <c r="V54" s="16"/>
      <c r="W54" s="16">
        <f t="shared" si="11"/>
        <v>0</v>
      </c>
      <c r="X54" s="16"/>
      <c r="Y54" s="16"/>
      <c r="Z54" s="16">
        <f t="shared" si="12"/>
        <v>0</v>
      </c>
      <c r="AA54" s="16"/>
      <c r="AB54" s="16"/>
      <c r="AC54" s="16">
        <f t="shared" si="13"/>
        <v>0</v>
      </c>
      <c r="AD54" s="16"/>
      <c r="AE54" s="16"/>
      <c r="AF54" s="16">
        <f t="shared" si="14"/>
        <v>0</v>
      </c>
      <c r="AG54" s="14"/>
    </row>
    <row r="55" spans="1:33" x14ac:dyDescent="0.35">
      <c r="A55" s="14" t="s">
        <v>855</v>
      </c>
      <c r="B55" s="14" t="s">
        <v>896</v>
      </c>
      <c r="C55" s="14" t="s">
        <v>901</v>
      </c>
      <c r="D55" s="29"/>
      <c r="E55" s="14"/>
      <c r="F55" s="16"/>
      <c r="G55" s="16">
        <v>444</v>
      </c>
      <c r="H55" s="16">
        <f t="shared" si="2"/>
        <v>444</v>
      </c>
      <c r="I55" s="16"/>
      <c r="J55" s="16">
        <v>22</v>
      </c>
      <c r="K55" s="16">
        <f t="shared" si="3"/>
        <v>22</v>
      </c>
      <c r="L55" s="16"/>
      <c r="M55" s="16">
        <v>8</v>
      </c>
      <c r="N55" s="16">
        <f t="shared" si="4"/>
        <v>8</v>
      </c>
      <c r="O55" s="16">
        <f t="shared" si="15"/>
        <v>0</v>
      </c>
      <c r="P55" s="16">
        <f t="shared" si="16"/>
        <v>22</v>
      </c>
      <c r="Q55" s="16">
        <f t="shared" si="17"/>
        <v>22</v>
      </c>
      <c r="R55" s="16">
        <f t="shared" si="18"/>
        <v>0</v>
      </c>
      <c r="S55" s="16">
        <f t="shared" si="19"/>
        <v>8</v>
      </c>
      <c r="T55" s="16">
        <f t="shared" si="20"/>
        <v>8</v>
      </c>
      <c r="U55" s="16"/>
      <c r="V55" s="16"/>
      <c r="W55" s="16">
        <f t="shared" si="11"/>
        <v>0</v>
      </c>
      <c r="X55" s="16"/>
      <c r="Y55" s="16"/>
      <c r="Z55" s="16">
        <f t="shared" si="12"/>
        <v>0</v>
      </c>
      <c r="AA55" s="16"/>
      <c r="AB55" s="16"/>
      <c r="AC55" s="16">
        <f t="shared" si="13"/>
        <v>0</v>
      </c>
      <c r="AD55" s="16"/>
      <c r="AE55" s="16"/>
      <c r="AF55" s="16">
        <f t="shared" si="14"/>
        <v>0</v>
      </c>
      <c r="AG55" s="14"/>
    </row>
    <row r="56" spans="1:33" x14ac:dyDescent="0.35">
      <c r="A56" s="14" t="s">
        <v>855</v>
      </c>
      <c r="B56" s="14" t="s">
        <v>896</v>
      </c>
      <c r="C56" s="14" t="s">
        <v>902</v>
      </c>
      <c r="D56" s="29"/>
      <c r="E56" s="14"/>
      <c r="F56" s="16"/>
      <c r="G56" s="16">
        <v>371</v>
      </c>
      <c r="H56" s="16">
        <f t="shared" si="2"/>
        <v>371</v>
      </c>
      <c r="I56" s="16"/>
      <c r="J56" s="16">
        <v>18</v>
      </c>
      <c r="K56" s="16">
        <f t="shared" si="3"/>
        <v>18</v>
      </c>
      <c r="L56" s="16"/>
      <c r="M56" s="16">
        <v>15</v>
      </c>
      <c r="N56" s="16">
        <f t="shared" si="4"/>
        <v>15</v>
      </c>
      <c r="O56" s="16">
        <f t="shared" si="15"/>
        <v>0</v>
      </c>
      <c r="P56" s="16">
        <f t="shared" si="16"/>
        <v>18</v>
      </c>
      <c r="Q56" s="16">
        <f t="shared" si="17"/>
        <v>18</v>
      </c>
      <c r="R56" s="16">
        <f t="shared" si="18"/>
        <v>0</v>
      </c>
      <c r="S56" s="16">
        <f t="shared" si="19"/>
        <v>15</v>
      </c>
      <c r="T56" s="16">
        <f t="shared" si="20"/>
        <v>15</v>
      </c>
      <c r="U56" s="16"/>
      <c r="V56" s="16"/>
      <c r="W56" s="16">
        <f t="shared" si="11"/>
        <v>0</v>
      </c>
      <c r="X56" s="16"/>
      <c r="Y56" s="16"/>
      <c r="Z56" s="16">
        <f t="shared" si="12"/>
        <v>0</v>
      </c>
      <c r="AA56" s="16"/>
      <c r="AB56" s="16"/>
      <c r="AC56" s="16">
        <f t="shared" si="13"/>
        <v>0</v>
      </c>
      <c r="AD56" s="16"/>
      <c r="AE56" s="16"/>
      <c r="AF56" s="16">
        <f t="shared" si="14"/>
        <v>0</v>
      </c>
      <c r="AG56" s="14"/>
    </row>
    <row r="57" spans="1:33" x14ac:dyDescent="0.35">
      <c r="A57" s="14" t="s">
        <v>855</v>
      </c>
      <c r="B57" s="14" t="s">
        <v>896</v>
      </c>
      <c r="C57" s="14" t="s">
        <v>282</v>
      </c>
      <c r="D57" s="29"/>
      <c r="E57" s="14"/>
      <c r="F57" s="16"/>
      <c r="G57" s="16">
        <v>705</v>
      </c>
      <c r="H57" s="16">
        <f t="shared" si="2"/>
        <v>705</v>
      </c>
      <c r="I57" s="16"/>
      <c r="J57" s="16">
        <v>70</v>
      </c>
      <c r="K57" s="16">
        <f t="shared" si="3"/>
        <v>70</v>
      </c>
      <c r="L57" s="16"/>
      <c r="M57" s="16">
        <v>35</v>
      </c>
      <c r="N57" s="16">
        <f t="shared" si="4"/>
        <v>35</v>
      </c>
      <c r="O57" s="16">
        <f t="shared" si="15"/>
        <v>0</v>
      </c>
      <c r="P57" s="16">
        <f t="shared" si="16"/>
        <v>70</v>
      </c>
      <c r="Q57" s="16">
        <f t="shared" si="17"/>
        <v>70</v>
      </c>
      <c r="R57" s="16">
        <f t="shared" si="18"/>
        <v>0</v>
      </c>
      <c r="S57" s="16">
        <f t="shared" si="19"/>
        <v>35</v>
      </c>
      <c r="T57" s="16">
        <f t="shared" si="20"/>
        <v>35</v>
      </c>
      <c r="U57" s="16"/>
      <c r="V57" s="16"/>
      <c r="W57" s="16">
        <f t="shared" si="11"/>
        <v>0</v>
      </c>
      <c r="X57" s="16"/>
      <c r="Y57" s="16"/>
      <c r="Z57" s="16">
        <f t="shared" si="12"/>
        <v>0</v>
      </c>
      <c r="AA57" s="16"/>
      <c r="AB57" s="16"/>
      <c r="AC57" s="16">
        <f t="shared" si="13"/>
        <v>0</v>
      </c>
      <c r="AD57" s="16"/>
      <c r="AE57" s="16"/>
      <c r="AF57" s="16">
        <f t="shared" si="14"/>
        <v>0</v>
      </c>
      <c r="AG57" s="14"/>
    </row>
    <row r="58" spans="1:33" x14ac:dyDescent="0.35">
      <c r="A58" s="14" t="s">
        <v>855</v>
      </c>
      <c r="B58" s="14" t="s">
        <v>896</v>
      </c>
      <c r="C58" s="14" t="s">
        <v>896</v>
      </c>
      <c r="D58" s="29"/>
      <c r="E58" s="14"/>
      <c r="F58" s="16"/>
      <c r="G58" s="16">
        <v>690</v>
      </c>
      <c r="H58" s="16">
        <f t="shared" si="2"/>
        <v>690</v>
      </c>
      <c r="I58" s="16"/>
      <c r="J58" s="16">
        <v>35</v>
      </c>
      <c r="K58" s="16">
        <f t="shared" si="3"/>
        <v>35</v>
      </c>
      <c r="L58" s="16"/>
      <c r="M58" s="16">
        <v>20</v>
      </c>
      <c r="N58" s="16">
        <f t="shared" si="4"/>
        <v>20</v>
      </c>
      <c r="O58" s="16">
        <f t="shared" si="15"/>
        <v>0</v>
      </c>
      <c r="P58" s="16">
        <f t="shared" si="16"/>
        <v>35</v>
      </c>
      <c r="Q58" s="16">
        <f t="shared" si="17"/>
        <v>35</v>
      </c>
      <c r="R58" s="16">
        <f t="shared" si="18"/>
        <v>0</v>
      </c>
      <c r="S58" s="16">
        <f t="shared" si="19"/>
        <v>20</v>
      </c>
      <c r="T58" s="16">
        <f t="shared" si="20"/>
        <v>20</v>
      </c>
      <c r="U58" s="16"/>
      <c r="V58" s="16"/>
      <c r="W58" s="16">
        <f t="shared" si="11"/>
        <v>0</v>
      </c>
      <c r="X58" s="16"/>
      <c r="Y58" s="16"/>
      <c r="Z58" s="16">
        <f t="shared" si="12"/>
        <v>0</v>
      </c>
      <c r="AA58" s="16"/>
      <c r="AB58" s="16"/>
      <c r="AC58" s="16">
        <f t="shared" si="13"/>
        <v>0</v>
      </c>
      <c r="AD58" s="16"/>
      <c r="AE58" s="16"/>
      <c r="AF58" s="16">
        <f t="shared" si="14"/>
        <v>0</v>
      </c>
      <c r="AG58" s="14"/>
    </row>
    <row r="59" spans="1:33" x14ac:dyDescent="0.35">
      <c r="A59" s="14" t="s">
        <v>855</v>
      </c>
      <c r="B59" s="14" t="s">
        <v>903</v>
      </c>
      <c r="C59" s="14" t="s">
        <v>904</v>
      </c>
      <c r="D59" s="29"/>
      <c r="E59" s="14"/>
      <c r="F59" s="16"/>
      <c r="G59" s="16">
        <v>718</v>
      </c>
      <c r="H59" s="16">
        <f t="shared" si="2"/>
        <v>718</v>
      </c>
      <c r="I59" s="16"/>
      <c r="J59" s="16">
        <v>48</v>
      </c>
      <c r="K59" s="16">
        <f t="shared" si="3"/>
        <v>48</v>
      </c>
      <c r="L59" s="16"/>
      <c r="M59" s="16">
        <v>18</v>
      </c>
      <c r="N59" s="16">
        <f t="shared" si="4"/>
        <v>18</v>
      </c>
      <c r="O59" s="16">
        <f t="shared" si="15"/>
        <v>0</v>
      </c>
      <c r="P59" s="16">
        <f t="shared" si="16"/>
        <v>48</v>
      </c>
      <c r="Q59" s="16">
        <f t="shared" si="17"/>
        <v>48</v>
      </c>
      <c r="R59" s="16">
        <f t="shared" si="18"/>
        <v>0</v>
      </c>
      <c r="S59" s="16">
        <f t="shared" si="19"/>
        <v>18</v>
      </c>
      <c r="T59" s="16">
        <f t="shared" si="20"/>
        <v>18</v>
      </c>
      <c r="U59" s="16"/>
      <c r="V59" s="16"/>
      <c r="W59" s="16">
        <f t="shared" si="11"/>
        <v>0</v>
      </c>
      <c r="X59" s="16"/>
      <c r="Y59" s="16"/>
      <c r="Z59" s="16">
        <f t="shared" si="12"/>
        <v>0</v>
      </c>
      <c r="AA59" s="16"/>
      <c r="AB59" s="16"/>
      <c r="AC59" s="16">
        <f t="shared" si="13"/>
        <v>0</v>
      </c>
      <c r="AD59" s="16"/>
      <c r="AE59" s="16"/>
      <c r="AF59" s="16">
        <f t="shared" si="14"/>
        <v>0</v>
      </c>
      <c r="AG59" s="14"/>
    </row>
    <row r="60" spans="1:33" x14ac:dyDescent="0.35">
      <c r="A60" s="14" t="s">
        <v>855</v>
      </c>
      <c r="B60" s="14" t="s">
        <v>903</v>
      </c>
      <c r="C60" s="14" t="s">
        <v>903</v>
      </c>
      <c r="D60" s="29"/>
      <c r="E60" s="14"/>
      <c r="F60" s="16"/>
      <c r="G60" s="16">
        <v>782</v>
      </c>
      <c r="H60" s="16">
        <f t="shared" si="2"/>
        <v>782</v>
      </c>
      <c r="I60" s="16"/>
      <c r="J60" s="16">
        <v>19</v>
      </c>
      <c r="K60" s="16">
        <f t="shared" si="3"/>
        <v>19</v>
      </c>
      <c r="L60" s="16"/>
      <c r="M60" s="16">
        <v>15</v>
      </c>
      <c r="N60" s="16">
        <f t="shared" si="4"/>
        <v>15</v>
      </c>
      <c r="O60" s="16">
        <f t="shared" si="15"/>
        <v>0</v>
      </c>
      <c r="P60" s="16">
        <f t="shared" si="16"/>
        <v>19</v>
      </c>
      <c r="Q60" s="16">
        <f t="shared" si="17"/>
        <v>19</v>
      </c>
      <c r="R60" s="16">
        <f t="shared" si="18"/>
        <v>0</v>
      </c>
      <c r="S60" s="16">
        <f t="shared" si="19"/>
        <v>15</v>
      </c>
      <c r="T60" s="16">
        <f t="shared" si="20"/>
        <v>15</v>
      </c>
      <c r="U60" s="16"/>
      <c r="V60" s="16"/>
      <c r="W60" s="16">
        <f t="shared" si="11"/>
        <v>0</v>
      </c>
      <c r="X60" s="16"/>
      <c r="Y60" s="16"/>
      <c r="Z60" s="16">
        <f t="shared" si="12"/>
        <v>0</v>
      </c>
      <c r="AA60" s="16"/>
      <c r="AB60" s="16"/>
      <c r="AC60" s="16">
        <f t="shared" si="13"/>
        <v>0</v>
      </c>
      <c r="AD60" s="16"/>
      <c r="AE60" s="16"/>
      <c r="AF60" s="16">
        <f t="shared" si="14"/>
        <v>0</v>
      </c>
      <c r="AG60" s="14"/>
    </row>
    <row r="61" spans="1:33" x14ac:dyDescent="0.35">
      <c r="A61" s="14" t="s">
        <v>855</v>
      </c>
      <c r="B61" s="14" t="s">
        <v>903</v>
      </c>
      <c r="C61" s="14" t="s">
        <v>905</v>
      </c>
      <c r="D61" s="29"/>
      <c r="E61" s="14"/>
      <c r="F61" s="16"/>
      <c r="G61" s="16">
        <v>223</v>
      </c>
      <c r="H61" s="16">
        <f t="shared" si="2"/>
        <v>223</v>
      </c>
      <c r="I61" s="16"/>
      <c r="J61" s="16">
        <v>20</v>
      </c>
      <c r="K61" s="16">
        <f t="shared" si="3"/>
        <v>20</v>
      </c>
      <c r="L61" s="16"/>
      <c r="M61" s="16">
        <v>12</v>
      </c>
      <c r="N61" s="16">
        <f t="shared" si="4"/>
        <v>12</v>
      </c>
      <c r="O61" s="16">
        <f t="shared" si="15"/>
        <v>0</v>
      </c>
      <c r="P61" s="16">
        <f t="shared" si="16"/>
        <v>20</v>
      </c>
      <c r="Q61" s="16">
        <f t="shared" si="17"/>
        <v>20</v>
      </c>
      <c r="R61" s="16">
        <f t="shared" si="18"/>
        <v>0</v>
      </c>
      <c r="S61" s="16">
        <f t="shared" si="19"/>
        <v>12</v>
      </c>
      <c r="T61" s="16">
        <f t="shared" si="20"/>
        <v>12</v>
      </c>
      <c r="U61" s="16"/>
      <c r="V61" s="16"/>
      <c r="W61" s="16">
        <f t="shared" si="11"/>
        <v>0</v>
      </c>
      <c r="X61" s="16"/>
      <c r="Y61" s="16"/>
      <c r="Z61" s="16">
        <f t="shared" si="12"/>
        <v>0</v>
      </c>
      <c r="AA61" s="16"/>
      <c r="AB61" s="16"/>
      <c r="AC61" s="16">
        <f t="shared" si="13"/>
        <v>0</v>
      </c>
      <c r="AD61" s="16"/>
      <c r="AE61" s="16"/>
      <c r="AF61" s="16">
        <f t="shared" si="14"/>
        <v>0</v>
      </c>
      <c r="AG61" s="14"/>
    </row>
    <row r="62" spans="1:33" x14ac:dyDescent="0.35">
      <c r="A62" s="14" t="s">
        <v>855</v>
      </c>
      <c r="B62" s="14" t="s">
        <v>906</v>
      </c>
      <c r="C62" s="14" t="s">
        <v>907</v>
      </c>
      <c r="D62" s="29"/>
      <c r="E62" s="14"/>
      <c r="F62" s="16"/>
      <c r="G62" s="16">
        <v>265</v>
      </c>
      <c r="H62" s="16">
        <f t="shared" si="2"/>
        <v>265</v>
      </c>
      <c r="I62" s="16"/>
      <c r="J62" s="16">
        <v>265</v>
      </c>
      <c r="K62" s="16">
        <f t="shared" si="3"/>
        <v>265</v>
      </c>
      <c r="L62" s="16"/>
      <c r="M62" s="16">
        <v>120</v>
      </c>
      <c r="N62" s="16">
        <f t="shared" si="4"/>
        <v>120</v>
      </c>
      <c r="O62" s="16">
        <f t="shared" si="15"/>
        <v>0</v>
      </c>
      <c r="P62" s="16">
        <f t="shared" si="16"/>
        <v>265</v>
      </c>
      <c r="Q62" s="16">
        <f t="shared" si="17"/>
        <v>265</v>
      </c>
      <c r="R62" s="16">
        <f t="shared" si="18"/>
        <v>0</v>
      </c>
      <c r="S62" s="16">
        <f t="shared" si="19"/>
        <v>120</v>
      </c>
      <c r="T62" s="16">
        <f t="shared" si="20"/>
        <v>120</v>
      </c>
      <c r="U62" s="16"/>
      <c r="V62" s="16"/>
      <c r="W62" s="16">
        <f t="shared" si="11"/>
        <v>0</v>
      </c>
      <c r="X62" s="16"/>
      <c r="Y62" s="16"/>
      <c r="Z62" s="16">
        <f t="shared" si="12"/>
        <v>0</v>
      </c>
      <c r="AA62" s="16"/>
      <c r="AB62" s="16"/>
      <c r="AC62" s="16">
        <f t="shared" si="13"/>
        <v>0</v>
      </c>
      <c r="AD62" s="16"/>
      <c r="AE62" s="16"/>
      <c r="AF62" s="16">
        <f t="shared" si="14"/>
        <v>0</v>
      </c>
      <c r="AG62" s="14"/>
    </row>
    <row r="63" spans="1:33" x14ac:dyDescent="0.35">
      <c r="A63" s="14" t="s">
        <v>855</v>
      </c>
      <c r="B63" s="14" t="s">
        <v>906</v>
      </c>
      <c r="C63" s="14" t="s">
        <v>908</v>
      </c>
      <c r="D63" s="29"/>
      <c r="E63" s="14"/>
      <c r="F63" s="16"/>
      <c r="G63" s="16">
        <v>552</v>
      </c>
      <c r="H63" s="16">
        <f t="shared" si="2"/>
        <v>552</v>
      </c>
      <c r="I63" s="16"/>
      <c r="J63" s="16">
        <v>552</v>
      </c>
      <c r="K63" s="16">
        <f t="shared" si="3"/>
        <v>552</v>
      </c>
      <c r="L63" s="16"/>
      <c r="M63" s="16">
        <v>409</v>
      </c>
      <c r="N63" s="16">
        <f t="shared" si="4"/>
        <v>409</v>
      </c>
      <c r="O63" s="16">
        <f t="shared" si="15"/>
        <v>0</v>
      </c>
      <c r="P63" s="16">
        <f t="shared" si="16"/>
        <v>552</v>
      </c>
      <c r="Q63" s="16">
        <f t="shared" si="17"/>
        <v>552</v>
      </c>
      <c r="R63" s="16">
        <f t="shared" si="18"/>
        <v>0</v>
      </c>
      <c r="S63" s="16">
        <f t="shared" si="19"/>
        <v>409</v>
      </c>
      <c r="T63" s="16">
        <f t="shared" si="20"/>
        <v>409</v>
      </c>
      <c r="U63" s="16"/>
      <c r="V63" s="16"/>
      <c r="W63" s="16">
        <f t="shared" si="11"/>
        <v>0</v>
      </c>
      <c r="X63" s="16"/>
      <c r="Y63" s="16"/>
      <c r="Z63" s="16">
        <f t="shared" si="12"/>
        <v>0</v>
      </c>
      <c r="AA63" s="16"/>
      <c r="AB63" s="16"/>
      <c r="AC63" s="16">
        <f t="shared" si="13"/>
        <v>0</v>
      </c>
      <c r="AD63" s="16"/>
      <c r="AE63" s="16"/>
      <c r="AF63" s="16">
        <f t="shared" si="14"/>
        <v>0</v>
      </c>
      <c r="AG63" s="14"/>
    </row>
    <row r="64" spans="1:33" x14ac:dyDescent="0.35">
      <c r="A64" s="14" t="s">
        <v>855</v>
      </c>
      <c r="B64" s="14" t="s">
        <v>906</v>
      </c>
      <c r="C64" s="14" t="s">
        <v>909</v>
      </c>
      <c r="D64" s="29"/>
      <c r="E64" s="14"/>
      <c r="F64" s="16"/>
      <c r="G64" s="16">
        <v>488</v>
      </c>
      <c r="H64" s="16">
        <f t="shared" si="2"/>
        <v>488</v>
      </c>
      <c r="I64" s="16"/>
      <c r="J64" s="16">
        <v>488</v>
      </c>
      <c r="K64" s="16">
        <f t="shared" si="3"/>
        <v>488</v>
      </c>
      <c r="L64" s="16"/>
      <c r="M64" s="16">
        <v>165</v>
      </c>
      <c r="N64" s="16">
        <f t="shared" si="4"/>
        <v>165</v>
      </c>
      <c r="O64" s="16">
        <f t="shared" si="15"/>
        <v>0</v>
      </c>
      <c r="P64" s="16">
        <f t="shared" si="16"/>
        <v>488</v>
      </c>
      <c r="Q64" s="16">
        <f t="shared" si="17"/>
        <v>488</v>
      </c>
      <c r="R64" s="16">
        <f t="shared" si="18"/>
        <v>0</v>
      </c>
      <c r="S64" s="16">
        <f t="shared" si="19"/>
        <v>165</v>
      </c>
      <c r="T64" s="16">
        <f t="shared" si="20"/>
        <v>165</v>
      </c>
      <c r="U64" s="16"/>
      <c r="V64" s="16"/>
      <c r="W64" s="16">
        <f t="shared" si="11"/>
        <v>0</v>
      </c>
      <c r="X64" s="16"/>
      <c r="Y64" s="16"/>
      <c r="Z64" s="16">
        <f t="shared" si="12"/>
        <v>0</v>
      </c>
      <c r="AA64" s="16"/>
      <c r="AB64" s="16"/>
      <c r="AC64" s="16">
        <f t="shared" si="13"/>
        <v>0</v>
      </c>
      <c r="AD64" s="16"/>
      <c r="AE64" s="16"/>
      <c r="AF64" s="16">
        <f t="shared" si="14"/>
        <v>0</v>
      </c>
      <c r="AG64" s="14"/>
    </row>
    <row r="65" spans="1:33" x14ac:dyDescent="0.35">
      <c r="A65" s="14" t="s">
        <v>855</v>
      </c>
      <c r="B65" s="14" t="s">
        <v>906</v>
      </c>
      <c r="C65" s="14" t="s">
        <v>910</v>
      </c>
      <c r="D65" s="29"/>
      <c r="E65" s="14"/>
      <c r="F65" s="16"/>
      <c r="G65" s="16">
        <v>1040</v>
      </c>
      <c r="H65" s="16">
        <f t="shared" si="2"/>
        <v>1040</v>
      </c>
      <c r="I65" s="16"/>
      <c r="J65" s="16">
        <v>1040</v>
      </c>
      <c r="K65" s="16">
        <f t="shared" si="3"/>
        <v>1040</v>
      </c>
      <c r="L65" s="16"/>
      <c r="M65" s="16">
        <v>627</v>
      </c>
      <c r="N65" s="16">
        <f t="shared" si="4"/>
        <v>627</v>
      </c>
      <c r="O65" s="16">
        <f t="shared" si="15"/>
        <v>0</v>
      </c>
      <c r="P65" s="16">
        <f t="shared" si="16"/>
        <v>1040</v>
      </c>
      <c r="Q65" s="16">
        <f t="shared" si="17"/>
        <v>1040</v>
      </c>
      <c r="R65" s="16">
        <f t="shared" si="18"/>
        <v>0</v>
      </c>
      <c r="S65" s="16">
        <f t="shared" si="19"/>
        <v>627</v>
      </c>
      <c r="T65" s="16">
        <f t="shared" si="20"/>
        <v>627</v>
      </c>
      <c r="U65" s="16"/>
      <c r="V65" s="16"/>
      <c r="W65" s="16">
        <f t="shared" si="11"/>
        <v>0</v>
      </c>
      <c r="X65" s="16"/>
      <c r="Y65" s="16"/>
      <c r="Z65" s="16">
        <f t="shared" si="12"/>
        <v>0</v>
      </c>
      <c r="AA65" s="16"/>
      <c r="AB65" s="16"/>
      <c r="AC65" s="16">
        <f t="shared" si="13"/>
        <v>0</v>
      </c>
      <c r="AD65" s="16"/>
      <c r="AE65" s="16"/>
      <c r="AF65" s="16">
        <f t="shared" si="14"/>
        <v>0</v>
      </c>
      <c r="AG65" s="14"/>
    </row>
    <row r="66" spans="1:33" x14ac:dyDescent="0.35">
      <c r="A66" s="14" t="s">
        <v>855</v>
      </c>
      <c r="B66" s="14" t="s">
        <v>911</v>
      </c>
      <c r="C66" s="14" t="s">
        <v>912</v>
      </c>
      <c r="D66" s="29"/>
      <c r="E66" s="14"/>
      <c r="F66" s="16"/>
      <c r="G66" s="16">
        <v>65</v>
      </c>
      <c r="H66" s="16">
        <f t="shared" si="2"/>
        <v>65</v>
      </c>
      <c r="I66" s="16"/>
      <c r="J66" s="16">
        <v>65</v>
      </c>
      <c r="K66" s="16">
        <f t="shared" si="3"/>
        <v>65</v>
      </c>
      <c r="L66" s="16"/>
      <c r="M66" s="16">
        <v>15</v>
      </c>
      <c r="N66" s="16">
        <f t="shared" si="4"/>
        <v>15</v>
      </c>
      <c r="O66" s="16">
        <f t="shared" si="15"/>
        <v>0</v>
      </c>
      <c r="P66" s="16">
        <f t="shared" si="16"/>
        <v>65</v>
      </c>
      <c r="Q66" s="16">
        <f t="shared" si="17"/>
        <v>65</v>
      </c>
      <c r="R66" s="16">
        <f t="shared" si="18"/>
        <v>0</v>
      </c>
      <c r="S66" s="16">
        <f t="shared" si="19"/>
        <v>15</v>
      </c>
      <c r="T66" s="16">
        <f t="shared" si="20"/>
        <v>15</v>
      </c>
      <c r="U66" s="16"/>
      <c r="V66" s="16"/>
      <c r="W66" s="16">
        <f t="shared" si="11"/>
        <v>0</v>
      </c>
      <c r="X66" s="16"/>
      <c r="Y66" s="16"/>
      <c r="Z66" s="16">
        <f t="shared" si="12"/>
        <v>0</v>
      </c>
      <c r="AA66" s="16"/>
      <c r="AB66" s="16"/>
      <c r="AC66" s="16">
        <f t="shared" si="13"/>
        <v>0</v>
      </c>
      <c r="AD66" s="16"/>
      <c r="AE66" s="16"/>
      <c r="AF66" s="16">
        <f t="shared" si="14"/>
        <v>0</v>
      </c>
      <c r="AG66" s="14"/>
    </row>
    <row r="67" spans="1:33" x14ac:dyDescent="0.35">
      <c r="A67" s="14" t="s">
        <v>855</v>
      </c>
      <c r="B67" s="14" t="s">
        <v>911</v>
      </c>
      <c r="C67" s="14" t="s">
        <v>913</v>
      </c>
      <c r="D67" s="29"/>
      <c r="E67" s="14"/>
      <c r="F67" s="16"/>
      <c r="G67" s="16">
        <v>339</v>
      </c>
      <c r="H67" s="16">
        <f t="shared" si="2"/>
        <v>339</v>
      </c>
      <c r="I67" s="16"/>
      <c r="J67" s="16">
        <v>42</v>
      </c>
      <c r="K67" s="16">
        <f t="shared" si="3"/>
        <v>42</v>
      </c>
      <c r="L67" s="16"/>
      <c r="M67" s="16">
        <v>102</v>
      </c>
      <c r="N67" s="16">
        <f t="shared" si="4"/>
        <v>102</v>
      </c>
      <c r="O67" s="16">
        <f t="shared" si="15"/>
        <v>0</v>
      </c>
      <c r="P67" s="16">
        <f t="shared" si="16"/>
        <v>42</v>
      </c>
      <c r="Q67" s="16">
        <f t="shared" si="17"/>
        <v>42</v>
      </c>
      <c r="R67" s="16">
        <f t="shared" si="18"/>
        <v>0</v>
      </c>
      <c r="S67" s="16">
        <f t="shared" si="19"/>
        <v>102</v>
      </c>
      <c r="T67" s="16">
        <f t="shared" si="20"/>
        <v>102</v>
      </c>
      <c r="U67" s="16"/>
      <c r="V67" s="16"/>
      <c r="W67" s="16">
        <f t="shared" si="11"/>
        <v>0</v>
      </c>
      <c r="X67" s="16"/>
      <c r="Y67" s="16"/>
      <c r="Z67" s="16">
        <f t="shared" si="12"/>
        <v>0</v>
      </c>
      <c r="AA67" s="16"/>
      <c r="AB67" s="16"/>
      <c r="AC67" s="16">
        <f t="shared" si="13"/>
        <v>0</v>
      </c>
      <c r="AD67" s="16"/>
      <c r="AE67" s="16"/>
      <c r="AF67" s="16">
        <f t="shared" si="14"/>
        <v>0</v>
      </c>
      <c r="AG67" s="14"/>
    </row>
    <row r="68" spans="1:33" x14ac:dyDescent="0.35">
      <c r="A68" s="14" t="s">
        <v>855</v>
      </c>
      <c r="B68" s="14" t="s">
        <v>911</v>
      </c>
      <c r="C68" s="14" t="s">
        <v>914</v>
      </c>
      <c r="D68" s="29"/>
      <c r="E68" s="14"/>
      <c r="F68" s="16"/>
      <c r="G68" s="16">
        <v>165</v>
      </c>
      <c r="H68" s="16">
        <f t="shared" si="2"/>
        <v>165</v>
      </c>
      <c r="I68" s="16"/>
      <c r="J68" s="16">
        <v>125</v>
      </c>
      <c r="K68" s="16">
        <f t="shared" si="3"/>
        <v>125</v>
      </c>
      <c r="L68" s="16"/>
      <c r="M68" s="16">
        <v>32</v>
      </c>
      <c r="N68" s="16">
        <f t="shared" si="4"/>
        <v>32</v>
      </c>
      <c r="O68" s="16">
        <f t="shared" si="15"/>
        <v>0</v>
      </c>
      <c r="P68" s="16">
        <f t="shared" si="16"/>
        <v>125</v>
      </c>
      <c r="Q68" s="16">
        <f t="shared" si="17"/>
        <v>125</v>
      </c>
      <c r="R68" s="16">
        <f t="shared" si="18"/>
        <v>0</v>
      </c>
      <c r="S68" s="16">
        <f t="shared" si="19"/>
        <v>32</v>
      </c>
      <c r="T68" s="16">
        <f t="shared" si="20"/>
        <v>32</v>
      </c>
      <c r="U68" s="16"/>
      <c r="V68" s="16"/>
      <c r="W68" s="16">
        <f t="shared" si="11"/>
        <v>0</v>
      </c>
      <c r="X68" s="16"/>
      <c r="Y68" s="16"/>
      <c r="Z68" s="16">
        <f t="shared" si="12"/>
        <v>0</v>
      </c>
      <c r="AA68" s="16"/>
      <c r="AB68" s="16"/>
      <c r="AC68" s="16">
        <f t="shared" si="13"/>
        <v>0</v>
      </c>
      <c r="AD68" s="16"/>
      <c r="AE68" s="16"/>
      <c r="AF68" s="16">
        <f t="shared" si="14"/>
        <v>0</v>
      </c>
      <c r="AG68" s="14"/>
    </row>
    <row r="69" spans="1:33" x14ac:dyDescent="0.35">
      <c r="A69" s="14" t="s">
        <v>855</v>
      </c>
      <c r="B69" s="14" t="s">
        <v>911</v>
      </c>
      <c r="C69" s="14" t="s">
        <v>915</v>
      </c>
      <c r="D69" s="29"/>
      <c r="E69" s="14"/>
      <c r="F69" s="16"/>
      <c r="G69" s="16">
        <v>35</v>
      </c>
      <c r="H69" s="16">
        <f t="shared" si="2"/>
        <v>35</v>
      </c>
      <c r="I69" s="16"/>
      <c r="J69" s="16">
        <v>20</v>
      </c>
      <c r="K69" s="16">
        <f t="shared" si="3"/>
        <v>20</v>
      </c>
      <c r="L69" s="16"/>
      <c r="M69" s="16">
        <v>2</v>
      </c>
      <c r="N69" s="16">
        <f t="shared" si="4"/>
        <v>2</v>
      </c>
      <c r="O69" s="16">
        <f t="shared" si="15"/>
        <v>0</v>
      </c>
      <c r="P69" s="16">
        <f t="shared" si="16"/>
        <v>20</v>
      </c>
      <c r="Q69" s="16">
        <f t="shared" si="17"/>
        <v>20</v>
      </c>
      <c r="R69" s="16">
        <f t="shared" si="18"/>
        <v>0</v>
      </c>
      <c r="S69" s="16">
        <f t="shared" si="19"/>
        <v>2</v>
      </c>
      <c r="T69" s="16">
        <f t="shared" si="20"/>
        <v>2</v>
      </c>
      <c r="U69" s="16"/>
      <c r="V69" s="16"/>
      <c r="W69" s="16">
        <f t="shared" si="11"/>
        <v>0</v>
      </c>
      <c r="X69" s="16"/>
      <c r="Y69" s="16"/>
      <c r="Z69" s="16">
        <f t="shared" si="12"/>
        <v>0</v>
      </c>
      <c r="AA69" s="16"/>
      <c r="AB69" s="16"/>
      <c r="AC69" s="16">
        <f t="shared" si="13"/>
        <v>0</v>
      </c>
      <c r="AD69" s="16"/>
      <c r="AE69" s="16"/>
      <c r="AF69" s="16">
        <f t="shared" si="14"/>
        <v>0</v>
      </c>
      <c r="AG69" s="14"/>
    </row>
    <row r="70" spans="1:33" x14ac:dyDescent="0.35">
      <c r="A70" s="14" t="s">
        <v>855</v>
      </c>
      <c r="B70" s="14" t="s">
        <v>911</v>
      </c>
      <c r="C70" s="14" t="s">
        <v>916</v>
      </c>
      <c r="D70" s="29"/>
      <c r="E70" s="14"/>
      <c r="F70" s="16"/>
      <c r="G70" s="16">
        <v>1070</v>
      </c>
      <c r="H70" s="16">
        <f t="shared" si="2"/>
        <v>1070</v>
      </c>
      <c r="I70" s="16"/>
      <c r="J70" s="16">
        <v>395</v>
      </c>
      <c r="K70" s="16">
        <f t="shared" si="3"/>
        <v>395</v>
      </c>
      <c r="L70" s="16"/>
      <c r="M70" s="16">
        <v>60</v>
      </c>
      <c r="N70" s="16">
        <f t="shared" si="4"/>
        <v>60</v>
      </c>
      <c r="O70" s="16">
        <f t="shared" si="15"/>
        <v>0</v>
      </c>
      <c r="P70" s="16">
        <f t="shared" si="16"/>
        <v>395</v>
      </c>
      <c r="Q70" s="16">
        <f t="shared" si="17"/>
        <v>395</v>
      </c>
      <c r="R70" s="16">
        <f t="shared" si="18"/>
        <v>0</v>
      </c>
      <c r="S70" s="16">
        <f t="shared" si="19"/>
        <v>60</v>
      </c>
      <c r="T70" s="16">
        <f t="shared" si="20"/>
        <v>60</v>
      </c>
      <c r="U70" s="16"/>
      <c r="V70" s="16"/>
      <c r="W70" s="16">
        <f t="shared" si="11"/>
        <v>0</v>
      </c>
      <c r="X70" s="16"/>
      <c r="Y70" s="16"/>
      <c r="Z70" s="16">
        <f t="shared" si="12"/>
        <v>0</v>
      </c>
      <c r="AA70" s="16"/>
      <c r="AB70" s="16"/>
      <c r="AC70" s="16">
        <f t="shared" si="13"/>
        <v>0</v>
      </c>
      <c r="AD70" s="16"/>
      <c r="AE70" s="16"/>
      <c r="AF70" s="16">
        <f t="shared" si="14"/>
        <v>0</v>
      </c>
      <c r="AG70" s="14"/>
    </row>
    <row r="71" spans="1:33" x14ac:dyDescent="0.35">
      <c r="A71" s="14" t="s">
        <v>855</v>
      </c>
      <c r="B71" s="14" t="s">
        <v>911</v>
      </c>
      <c r="C71" s="14" t="s">
        <v>643</v>
      </c>
      <c r="D71" s="29"/>
      <c r="E71" s="14"/>
      <c r="F71" s="16"/>
      <c r="G71" s="16">
        <v>125</v>
      </c>
      <c r="H71" s="16">
        <f t="shared" si="2"/>
        <v>125</v>
      </c>
      <c r="I71" s="16"/>
      <c r="J71" s="16">
        <v>125</v>
      </c>
      <c r="K71" s="16">
        <f t="shared" si="3"/>
        <v>125</v>
      </c>
      <c r="L71" s="16"/>
      <c r="M71" s="16">
        <v>30</v>
      </c>
      <c r="N71" s="16">
        <f t="shared" si="4"/>
        <v>30</v>
      </c>
      <c r="O71" s="16">
        <f t="shared" si="15"/>
        <v>0</v>
      </c>
      <c r="P71" s="16">
        <f t="shared" si="16"/>
        <v>125</v>
      </c>
      <c r="Q71" s="16">
        <f t="shared" si="17"/>
        <v>125</v>
      </c>
      <c r="R71" s="16">
        <f t="shared" si="18"/>
        <v>0</v>
      </c>
      <c r="S71" s="16">
        <f t="shared" si="19"/>
        <v>30</v>
      </c>
      <c r="T71" s="16">
        <f t="shared" si="20"/>
        <v>30</v>
      </c>
      <c r="U71" s="16"/>
      <c r="V71" s="16"/>
      <c r="W71" s="16">
        <f t="shared" si="11"/>
        <v>0</v>
      </c>
      <c r="X71" s="16"/>
      <c r="Y71" s="16"/>
      <c r="Z71" s="16">
        <f t="shared" si="12"/>
        <v>0</v>
      </c>
      <c r="AA71" s="16"/>
      <c r="AB71" s="16"/>
      <c r="AC71" s="16">
        <f t="shared" si="13"/>
        <v>0</v>
      </c>
      <c r="AD71" s="16"/>
      <c r="AE71" s="16"/>
      <c r="AF71" s="16">
        <f t="shared" si="14"/>
        <v>0</v>
      </c>
      <c r="AG71" s="14"/>
    </row>
    <row r="72" spans="1:33" x14ac:dyDescent="0.35">
      <c r="A72" s="14" t="s">
        <v>855</v>
      </c>
      <c r="B72" s="14" t="s">
        <v>911</v>
      </c>
      <c r="C72" s="14" t="s">
        <v>911</v>
      </c>
      <c r="D72" s="29"/>
      <c r="E72" s="14"/>
      <c r="F72" s="16"/>
      <c r="G72" s="16">
        <v>340</v>
      </c>
      <c r="H72" s="16">
        <f t="shared" si="2"/>
        <v>340</v>
      </c>
      <c r="I72" s="16"/>
      <c r="J72" s="16">
        <v>250</v>
      </c>
      <c r="K72" s="16">
        <f t="shared" si="3"/>
        <v>250</v>
      </c>
      <c r="L72" s="16"/>
      <c r="M72" s="16">
        <v>50</v>
      </c>
      <c r="N72" s="16">
        <f t="shared" si="4"/>
        <v>50</v>
      </c>
      <c r="O72" s="16">
        <f t="shared" si="15"/>
        <v>0</v>
      </c>
      <c r="P72" s="16">
        <f t="shared" si="16"/>
        <v>250</v>
      </c>
      <c r="Q72" s="16">
        <f t="shared" si="17"/>
        <v>250</v>
      </c>
      <c r="R72" s="16">
        <f t="shared" si="18"/>
        <v>0</v>
      </c>
      <c r="S72" s="16">
        <f t="shared" si="19"/>
        <v>50</v>
      </c>
      <c r="T72" s="16">
        <f t="shared" si="20"/>
        <v>50</v>
      </c>
      <c r="U72" s="16"/>
      <c r="V72" s="16"/>
      <c r="W72" s="16">
        <f t="shared" si="11"/>
        <v>0</v>
      </c>
      <c r="X72" s="16"/>
      <c r="Y72" s="16"/>
      <c r="Z72" s="16">
        <f t="shared" si="12"/>
        <v>0</v>
      </c>
      <c r="AA72" s="16"/>
      <c r="AB72" s="16"/>
      <c r="AC72" s="16">
        <f t="shared" si="13"/>
        <v>0</v>
      </c>
      <c r="AD72" s="16"/>
      <c r="AE72" s="16"/>
      <c r="AF72" s="16">
        <f t="shared" si="14"/>
        <v>0</v>
      </c>
      <c r="AG72" s="14"/>
    </row>
    <row r="73" spans="1:33" x14ac:dyDescent="0.35">
      <c r="A73" s="4"/>
      <c r="B73" s="4"/>
      <c r="C73" s="4"/>
      <c r="D73" s="31"/>
      <c r="E73" s="4"/>
      <c r="F73" s="4"/>
      <c r="G73" s="4"/>
      <c r="H73" s="4">
        <f t="shared" ref="H73" si="21">SUM(F73:G73)</f>
        <v>0</v>
      </c>
      <c r="I73" s="4"/>
      <c r="J73" s="4">
        <v>0</v>
      </c>
      <c r="K73" s="4">
        <f t="shared" ref="K73" si="22">SUM(I73:J73)</f>
        <v>0</v>
      </c>
      <c r="L73" s="4"/>
      <c r="M73" s="4"/>
      <c r="N73" s="4">
        <f t="shared" ref="N73" si="23">SUM(L73:M73)</f>
        <v>0</v>
      </c>
      <c r="O73" s="4">
        <f t="shared" si="15"/>
        <v>0</v>
      </c>
      <c r="P73" s="4">
        <f t="shared" si="16"/>
        <v>0</v>
      </c>
      <c r="Q73" s="4">
        <f t="shared" si="17"/>
        <v>0</v>
      </c>
      <c r="R73" s="4">
        <f t="shared" si="18"/>
        <v>0</v>
      </c>
      <c r="S73" s="4">
        <f t="shared" si="19"/>
        <v>0</v>
      </c>
      <c r="T73" s="4">
        <f t="shared" si="20"/>
        <v>0</v>
      </c>
      <c r="U73" s="4"/>
      <c r="V73" s="4"/>
      <c r="W73" s="4">
        <f t="shared" ref="W73" si="24">SUM(U73:V73)</f>
        <v>0</v>
      </c>
      <c r="X73" s="4"/>
      <c r="Y73" s="4"/>
      <c r="Z73" s="4">
        <f t="shared" ref="Z73" si="25">SUM(X73:Y73)</f>
        <v>0</v>
      </c>
      <c r="AA73" s="4"/>
      <c r="AB73" s="4"/>
      <c r="AC73" s="4">
        <f t="shared" ref="AC73" si="26">SUM(AA73:AB73)</f>
        <v>0</v>
      </c>
      <c r="AD73" s="4"/>
      <c r="AE73" s="4"/>
      <c r="AF73" s="4">
        <f t="shared" ref="AF73" si="27">SUM(AD73:AE73)</f>
        <v>0</v>
      </c>
      <c r="AG73" s="4"/>
    </row>
    <row r="74" spans="1:33" ht="12" customHeight="1" x14ac:dyDescent="0.35"/>
    <row r="75" spans="1:33" x14ac:dyDescent="0.35">
      <c r="A75" s="5" t="s">
        <v>10</v>
      </c>
      <c r="B75" s="2" t="s">
        <v>1185</v>
      </c>
    </row>
    <row r="76" spans="1:33" x14ac:dyDescent="0.35">
      <c r="A76" s="5"/>
      <c r="B76" s="2" t="s">
        <v>17</v>
      </c>
      <c r="O76" s="1" t="s">
        <v>1186</v>
      </c>
      <c r="T76" s="1" t="s">
        <v>1187</v>
      </c>
    </row>
    <row r="77" spans="1:33" x14ac:dyDescent="0.35">
      <c r="A77" s="6"/>
      <c r="B77" s="13" t="s">
        <v>18</v>
      </c>
      <c r="O77" s="69" t="s">
        <v>1188</v>
      </c>
      <c r="P77" s="69"/>
      <c r="Q77" s="69"/>
      <c r="R77" s="69"/>
      <c r="S77" s="69"/>
    </row>
    <row r="78" spans="1:33" x14ac:dyDescent="0.35">
      <c r="B78" s="1" t="s">
        <v>6</v>
      </c>
    </row>
    <row r="79" spans="1:33" x14ac:dyDescent="0.35">
      <c r="B79" s="1" t="s">
        <v>11</v>
      </c>
    </row>
    <row r="80" spans="1:33" x14ac:dyDescent="0.35">
      <c r="B80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O77:S77"/>
    <mergeCell ref="AG4:AG6"/>
    <mergeCell ref="U5:Z5"/>
    <mergeCell ref="I6:K6"/>
    <mergeCell ref="L6:N6"/>
    <mergeCell ref="U6:W6"/>
    <mergeCell ref="X6:Z6"/>
    <mergeCell ref="O6:Q6"/>
    <mergeCell ref="R6:T6"/>
    <mergeCell ref="D4:D7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view="pageBreakPreview" zoomScale="70" zoomScaleNormal="100" zoomScaleSheetLayoutView="70" workbookViewId="0">
      <selection activeCell="D4" sqref="D4:D7"/>
    </sheetView>
  </sheetViews>
  <sheetFormatPr defaultRowHeight="21" x14ac:dyDescent="0.35"/>
  <cols>
    <col min="1" max="2" width="9" style="1"/>
    <col min="3" max="5" width="10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1160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19205</v>
      </c>
      <c r="F8" s="15">
        <f t="shared" ref="F8:T8" si="0">SUM(F9:F28)</f>
        <v>0</v>
      </c>
      <c r="G8" s="15">
        <f t="shared" si="0"/>
        <v>6894</v>
      </c>
      <c r="H8" s="15">
        <f t="shared" si="0"/>
        <v>6894</v>
      </c>
      <c r="I8" s="15">
        <f t="shared" si="0"/>
        <v>0</v>
      </c>
      <c r="J8" s="15">
        <f t="shared" si="0"/>
        <v>5281</v>
      </c>
      <c r="K8" s="15">
        <f t="shared" si="0"/>
        <v>5281</v>
      </c>
      <c r="L8" s="15">
        <f t="shared" si="0"/>
        <v>0</v>
      </c>
      <c r="M8" s="15">
        <f t="shared" si="0"/>
        <v>315</v>
      </c>
      <c r="N8" s="15">
        <f t="shared" si="0"/>
        <v>315</v>
      </c>
      <c r="O8" s="15">
        <f t="shared" si="0"/>
        <v>0</v>
      </c>
      <c r="P8" s="15">
        <f t="shared" si="0"/>
        <v>5281</v>
      </c>
      <c r="Q8" s="15">
        <f t="shared" si="0"/>
        <v>5281</v>
      </c>
      <c r="R8" s="15">
        <f t="shared" si="0"/>
        <v>0</v>
      </c>
      <c r="S8" s="15">
        <f t="shared" si="0"/>
        <v>315</v>
      </c>
      <c r="T8" s="15">
        <f t="shared" si="0"/>
        <v>315</v>
      </c>
      <c r="U8" s="15">
        <f t="shared" ref="U8:AF8" si="1">SUM(U9:U28)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834</v>
      </c>
      <c r="B9" s="14" t="s">
        <v>835</v>
      </c>
      <c r="C9" s="14" t="s">
        <v>835</v>
      </c>
      <c r="D9" s="34"/>
      <c r="E9" s="20">
        <v>19205</v>
      </c>
      <c r="F9" s="16"/>
      <c r="G9" s="16">
        <v>44</v>
      </c>
      <c r="H9" s="16">
        <f t="shared" ref="H9:H27" si="2">SUM(F9:G9)</f>
        <v>44</v>
      </c>
      <c r="I9" s="16"/>
      <c r="J9" s="16">
        <v>5</v>
      </c>
      <c r="K9" s="16">
        <f t="shared" ref="K9:K27" si="3">SUM(I9:J9)</f>
        <v>5</v>
      </c>
      <c r="L9" s="16"/>
      <c r="M9" s="16">
        <v>1</v>
      </c>
      <c r="N9" s="16">
        <f t="shared" ref="N9:N27" si="4">SUM(L9:M9)</f>
        <v>1</v>
      </c>
      <c r="O9" s="16">
        <f t="shared" ref="O9:O28" si="5">+I9-U9</f>
        <v>0</v>
      </c>
      <c r="P9" s="16">
        <f t="shared" ref="P9:P28" si="6">+J9-V9</f>
        <v>5</v>
      </c>
      <c r="Q9" s="16">
        <f t="shared" ref="Q9:Q28" si="7">+K9-W9</f>
        <v>5</v>
      </c>
      <c r="R9" s="16">
        <f t="shared" ref="R9:R28" si="8">+L9-X9</f>
        <v>0</v>
      </c>
      <c r="S9" s="16">
        <f t="shared" ref="S9:S28" si="9">+M9-Y9</f>
        <v>1</v>
      </c>
      <c r="T9" s="16">
        <f t="shared" ref="T9:T28" si="10">+N9-Z9</f>
        <v>1</v>
      </c>
      <c r="U9" s="16"/>
      <c r="V9" s="16"/>
      <c r="W9" s="16">
        <f t="shared" ref="W9:W27" si="11">SUM(U9:V9)</f>
        <v>0</v>
      </c>
      <c r="X9" s="16"/>
      <c r="Y9" s="16"/>
      <c r="Z9" s="16">
        <f t="shared" ref="Z9:Z27" si="12">SUM(X9:Y9)</f>
        <v>0</v>
      </c>
      <c r="AA9" s="16"/>
      <c r="AB9" s="16"/>
      <c r="AC9" s="16">
        <f t="shared" ref="AC9:AC28" si="13">SUM(AA9:AB9)</f>
        <v>0</v>
      </c>
      <c r="AD9" s="16"/>
      <c r="AE9" s="16"/>
      <c r="AF9" s="16">
        <f t="shared" ref="AF9:AF28" si="14">SUM(AD9:AE9)</f>
        <v>0</v>
      </c>
      <c r="AG9" s="14"/>
    </row>
    <row r="10" spans="1:33" x14ac:dyDescent="0.35">
      <c r="A10" s="14" t="s">
        <v>834</v>
      </c>
      <c r="B10" s="14" t="s">
        <v>836</v>
      </c>
      <c r="C10" s="14" t="s">
        <v>837</v>
      </c>
      <c r="D10" s="29"/>
      <c r="E10" s="14"/>
      <c r="F10" s="16"/>
      <c r="G10" s="16">
        <v>431</v>
      </c>
      <c r="H10" s="16">
        <f t="shared" si="2"/>
        <v>431</v>
      </c>
      <c r="I10" s="16"/>
      <c r="J10" s="16">
        <v>235</v>
      </c>
      <c r="K10" s="16">
        <f t="shared" si="3"/>
        <v>235</v>
      </c>
      <c r="L10" s="16"/>
      <c r="M10" s="16">
        <v>5</v>
      </c>
      <c r="N10" s="16">
        <f t="shared" si="4"/>
        <v>5</v>
      </c>
      <c r="O10" s="16">
        <f t="shared" si="5"/>
        <v>0</v>
      </c>
      <c r="P10" s="16">
        <f t="shared" si="6"/>
        <v>235</v>
      </c>
      <c r="Q10" s="16">
        <f t="shared" si="7"/>
        <v>235</v>
      </c>
      <c r="R10" s="16">
        <f t="shared" si="8"/>
        <v>0</v>
      </c>
      <c r="S10" s="16">
        <f t="shared" si="9"/>
        <v>5</v>
      </c>
      <c r="T10" s="16">
        <f t="shared" si="10"/>
        <v>5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834</v>
      </c>
      <c r="B11" s="14" t="s">
        <v>838</v>
      </c>
      <c r="C11" s="14" t="s">
        <v>839</v>
      </c>
      <c r="D11" s="29"/>
      <c r="E11" s="14"/>
      <c r="F11" s="16"/>
      <c r="G11" s="16">
        <v>20</v>
      </c>
      <c r="H11" s="16">
        <f t="shared" si="2"/>
        <v>20</v>
      </c>
      <c r="I11" s="16"/>
      <c r="J11" s="16">
        <v>1</v>
      </c>
      <c r="K11" s="16">
        <f t="shared" si="3"/>
        <v>1</v>
      </c>
      <c r="L11" s="16"/>
      <c r="M11" s="16">
        <v>1</v>
      </c>
      <c r="N11" s="16">
        <f t="shared" si="4"/>
        <v>1</v>
      </c>
      <c r="O11" s="16">
        <f t="shared" si="5"/>
        <v>0</v>
      </c>
      <c r="P11" s="16">
        <f t="shared" si="6"/>
        <v>1</v>
      </c>
      <c r="Q11" s="16">
        <f t="shared" si="7"/>
        <v>1</v>
      </c>
      <c r="R11" s="16">
        <f t="shared" si="8"/>
        <v>0</v>
      </c>
      <c r="S11" s="16">
        <f t="shared" si="9"/>
        <v>1</v>
      </c>
      <c r="T11" s="16">
        <f t="shared" si="10"/>
        <v>1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834</v>
      </c>
      <c r="B12" s="14" t="s">
        <v>838</v>
      </c>
      <c r="C12" s="14" t="s">
        <v>840</v>
      </c>
      <c r="D12" s="29"/>
      <c r="E12" s="14"/>
      <c r="F12" s="16"/>
      <c r="G12" s="16">
        <v>86</v>
      </c>
      <c r="H12" s="16">
        <f t="shared" si="2"/>
        <v>86</v>
      </c>
      <c r="I12" s="16"/>
      <c r="J12" s="16">
        <v>27</v>
      </c>
      <c r="K12" s="16">
        <f t="shared" si="3"/>
        <v>27</v>
      </c>
      <c r="L12" s="16"/>
      <c r="M12" s="16">
        <v>4</v>
      </c>
      <c r="N12" s="16">
        <f t="shared" si="4"/>
        <v>4</v>
      </c>
      <c r="O12" s="16">
        <f t="shared" si="5"/>
        <v>0</v>
      </c>
      <c r="P12" s="16">
        <f t="shared" si="6"/>
        <v>27</v>
      </c>
      <c r="Q12" s="16">
        <f t="shared" si="7"/>
        <v>27</v>
      </c>
      <c r="R12" s="16">
        <f t="shared" si="8"/>
        <v>0</v>
      </c>
      <c r="S12" s="16">
        <f t="shared" si="9"/>
        <v>4</v>
      </c>
      <c r="T12" s="16">
        <f t="shared" si="10"/>
        <v>4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834</v>
      </c>
      <c r="B13" s="14" t="s">
        <v>838</v>
      </c>
      <c r="C13" s="14" t="s">
        <v>841</v>
      </c>
      <c r="D13" s="29"/>
      <c r="E13" s="14"/>
      <c r="F13" s="16"/>
      <c r="G13" s="16">
        <v>113</v>
      </c>
      <c r="H13" s="16">
        <f t="shared" si="2"/>
        <v>113</v>
      </c>
      <c r="I13" s="16"/>
      <c r="J13" s="16">
        <v>22</v>
      </c>
      <c r="K13" s="16">
        <f t="shared" si="3"/>
        <v>22</v>
      </c>
      <c r="L13" s="16"/>
      <c r="M13" s="16">
        <v>2</v>
      </c>
      <c r="N13" s="16">
        <f t="shared" si="4"/>
        <v>2</v>
      </c>
      <c r="O13" s="16">
        <f t="shared" si="5"/>
        <v>0</v>
      </c>
      <c r="P13" s="16">
        <f t="shared" si="6"/>
        <v>22</v>
      </c>
      <c r="Q13" s="16">
        <f t="shared" si="7"/>
        <v>22</v>
      </c>
      <c r="R13" s="16">
        <f t="shared" si="8"/>
        <v>0</v>
      </c>
      <c r="S13" s="16">
        <f t="shared" si="9"/>
        <v>2</v>
      </c>
      <c r="T13" s="16">
        <f t="shared" si="10"/>
        <v>2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834</v>
      </c>
      <c r="B14" s="14" t="s">
        <v>838</v>
      </c>
      <c r="C14" s="14" t="s">
        <v>838</v>
      </c>
      <c r="D14" s="29"/>
      <c r="E14" s="14"/>
      <c r="F14" s="16"/>
      <c r="G14" s="16">
        <v>532</v>
      </c>
      <c r="H14" s="16">
        <f t="shared" si="2"/>
        <v>532</v>
      </c>
      <c r="I14" s="16"/>
      <c r="J14" s="16">
        <v>135.5</v>
      </c>
      <c r="K14" s="16">
        <f t="shared" si="3"/>
        <v>135.5</v>
      </c>
      <c r="L14" s="16"/>
      <c r="M14" s="16">
        <v>17</v>
      </c>
      <c r="N14" s="16">
        <f t="shared" si="4"/>
        <v>17</v>
      </c>
      <c r="O14" s="16">
        <f t="shared" si="5"/>
        <v>0</v>
      </c>
      <c r="P14" s="16">
        <f t="shared" si="6"/>
        <v>135.5</v>
      </c>
      <c r="Q14" s="16">
        <f t="shared" si="7"/>
        <v>135.5</v>
      </c>
      <c r="R14" s="16">
        <f t="shared" si="8"/>
        <v>0</v>
      </c>
      <c r="S14" s="16">
        <f t="shared" si="9"/>
        <v>17</v>
      </c>
      <c r="T14" s="16">
        <f t="shared" si="10"/>
        <v>17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834</v>
      </c>
      <c r="B15" s="14" t="s">
        <v>838</v>
      </c>
      <c r="C15" s="14" t="s">
        <v>842</v>
      </c>
      <c r="D15" s="29"/>
      <c r="E15" s="14"/>
      <c r="F15" s="16"/>
      <c r="G15" s="16">
        <v>327</v>
      </c>
      <c r="H15" s="16">
        <f t="shared" si="2"/>
        <v>327</v>
      </c>
      <c r="I15" s="16"/>
      <c r="J15" s="16">
        <v>81.5</v>
      </c>
      <c r="K15" s="16">
        <f t="shared" si="3"/>
        <v>81.5</v>
      </c>
      <c r="L15" s="16"/>
      <c r="M15" s="16">
        <v>16</v>
      </c>
      <c r="N15" s="16">
        <f t="shared" si="4"/>
        <v>16</v>
      </c>
      <c r="O15" s="16">
        <f t="shared" si="5"/>
        <v>0</v>
      </c>
      <c r="P15" s="16">
        <f t="shared" si="6"/>
        <v>81.5</v>
      </c>
      <c r="Q15" s="16">
        <f t="shared" si="7"/>
        <v>81.5</v>
      </c>
      <c r="R15" s="16">
        <f t="shared" si="8"/>
        <v>0</v>
      </c>
      <c r="S15" s="16">
        <f t="shared" si="9"/>
        <v>16</v>
      </c>
      <c r="T15" s="16">
        <f t="shared" si="10"/>
        <v>16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834</v>
      </c>
      <c r="B16" s="14" t="s">
        <v>838</v>
      </c>
      <c r="C16" s="14" t="s">
        <v>843</v>
      </c>
      <c r="D16" s="29"/>
      <c r="E16" s="14"/>
      <c r="F16" s="16"/>
      <c r="G16" s="16">
        <v>332</v>
      </c>
      <c r="H16" s="16">
        <f t="shared" si="2"/>
        <v>332</v>
      </c>
      <c r="I16" s="16"/>
      <c r="J16" s="16">
        <v>14</v>
      </c>
      <c r="K16" s="16">
        <f t="shared" si="3"/>
        <v>14</v>
      </c>
      <c r="L16" s="16"/>
      <c r="M16" s="16">
        <v>1</v>
      </c>
      <c r="N16" s="16">
        <f t="shared" si="4"/>
        <v>1</v>
      </c>
      <c r="O16" s="16">
        <f t="shared" si="5"/>
        <v>0</v>
      </c>
      <c r="P16" s="16">
        <f t="shared" si="6"/>
        <v>14</v>
      </c>
      <c r="Q16" s="16">
        <f t="shared" si="7"/>
        <v>14</v>
      </c>
      <c r="R16" s="16">
        <f t="shared" si="8"/>
        <v>0</v>
      </c>
      <c r="S16" s="16">
        <f t="shared" si="9"/>
        <v>1</v>
      </c>
      <c r="T16" s="16">
        <f t="shared" si="10"/>
        <v>1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834</v>
      </c>
      <c r="B17" s="14" t="s">
        <v>844</v>
      </c>
      <c r="C17" s="14" t="s">
        <v>845</v>
      </c>
      <c r="D17" s="29"/>
      <c r="E17" s="14"/>
      <c r="F17" s="16"/>
      <c r="G17" s="16">
        <v>86</v>
      </c>
      <c r="H17" s="16">
        <f t="shared" si="2"/>
        <v>86</v>
      </c>
      <c r="I17" s="16"/>
      <c r="J17" s="16">
        <v>40</v>
      </c>
      <c r="K17" s="16">
        <f t="shared" si="3"/>
        <v>40</v>
      </c>
      <c r="L17" s="16"/>
      <c r="M17" s="16">
        <v>20</v>
      </c>
      <c r="N17" s="16">
        <f t="shared" si="4"/>
        <v>20</v>
      </c>
      <c r="O17" s="16">
        <f t="shared" si="5"/>
        <v>0</v>
      </c>
      <c r="P17" s="16">
        <f t="shared" si="6"/>
        <v>40</v>
      </c>
      <c r="Q17" s="16">
        <f t="shared" si="7"/>
        <v>40</v>
      </c>
      <c r="R17" s="16">
        <f t="shared" si="8"/>
        <v>0</v>
      </c>
      <c r="S17" s="16">
        <f t="shared" si="9"/>
        <v>20</v>
      </c>
      <c r="T17" s="16">
        <f t="shared" si="10"/>
        <v>20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834</v>
      </c>
      <c r="B18" s="14" t="s">
        <v>844</v>
      </c>
      <c r="C18" s="14" t="s">
        <v>846</v>
      </c>
      <c r="D18" s="29"/>
      <c r="E18" s="14"/>
      <c r="F18" s="16"/>
      <c r="G18" s="16">
        <v>328</v>
      </c>
      <c r="H18" s="16">
        <f t="shared" si="2"/>
        <v>328</v>
      </c>
      <c r="I18" s="16"/>
      <c r="J18" s="16">
        <v>125</v>
      </c>
      <c r="K18" s="16">
        <f t="shared" si="3"/>
        <v>125</v>
      </c>
      <c r="L18" s="16"/>
      <c r="M18" s="16">
        <v>30</v>
      </c>
      <c r="N18" s="16">
        <f t="shared" si="4"/>
        <v>30</v>
      </c>
      <c r="O18" s="16">
        <f t="shared" si="5"/>
        <v>0</v>
      </c>
      <c r="P18" s="16">
        <f t="shared" si="6"/>
        <v>125</v>
      </c>
      <c r="Q18" s="16">
        <f t="shared" si="7"/>
        <v>125</v>
      </c>
      <c r="R18" s="16">
        <f t="shared" si="8"/>
        <v>0</v>
      </c>
      <c r="S18" s="16">
        <f t="shared" si="9"/>
        <v>30</v>
      </c>
      <c r="T18" s="16">
        <f t="shared" si="10"/>
        <v>30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834</v>
      </c>
      <c r="B19" s="14" t="s">
        <v>847</v>
      </c>
      <c r="C19" s="14" t="s">
        <v>848</v>
      </c>
      <c r="D19" s="29"/>
      <c r="E19" s="14"/>
      <c r="F19" s="16"/>
      <c r="G19" s="16">
        <v>21</v>
      </c>
      <c r="H19" s="16">
        <f t="shared" si="2"/>
        <v>21</v>
      </c>
      <c r="I19" s="16"/>
      <c r="J19" s="16">
        <v>21</v>
      </c>
      <c r="K19" s="16">
        <f t="shared" si="3"/>
        <v>21</v>
      </c>
      <c r="L19" s="16"/>
      <c r="M19" s="16">
        <v>10</v>
      </c>
      <c r="N19" s="16">
        <f t="shared" si="4"/>
        <v>10</v>
      </c>
      <c r="O19" s="16">
        <f t="shared" si="5"/>
        <v>0</v>
      </c>
      <c r="P19" s="16">
        <f t="shared" si="6"/>
        <v>21</v>
      </c>
      <c r="Q19" s="16">
        <f t="shared" si="7"/>
        <v>21</v>
      </c>
      <c r="R19" s="16">
        <f t="shared" si="8"/>
        <v>0</v>
      </c>
      <c r="S19" s="16">
        <f t="shared" si="9"/>
        <v>10</v>
      </c>
      <c r="T19" s="16">
        <f t="shared" si="10"/>
        <v>10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834</v>
      </c>
      <c r="B20" s="14" t="s">
        <v>847</v>
      </c>
      <c r="C20" s="14" t="s">
        <v>847</v>
      </c>
      <c r="D20" s="29"/>
      <c r="E20" s="14"/>
      <c r="F20" s="16"/>
      <c r="G20" s="16">
        <v>12</v>
      </c>
      <c r="H20" s="16">
        <f t="shared" si="2"/>
        <v>12</v>
      </c>
      <c r="I20" s="16"/>
      <c r="J20" s="16">
        <v>12</v>
      </c>
      <c r="K20" s="16">
        <f t="shared" si="3"/>
        <v>12</v>
      </c>
      <c r="L20" s="16"/>
      <c r="M20" s="16">
        <v>4</v>
      </c>
      <c r="N20" s="16">
        <f t="shared" si="4"/>
        <v>4</v>
      </c>
      <c r="O20" s="16">
        <f t="shared" si="5"/>
        <v>0</v>
      </c>
      <c r="P20" s="16">
        <f t="shared" si="6"/>
        <v>12</v>
      </c>
      <c r="Q20" s="16">
        <f t="shared" si="7"/>
        <v>12</v>
      </c>
      <c r="R20" s="16">
        <f t="shared" si="8"/>
        <v>0</v>
      </c>
      <c r="S20" s="16">
        <f t="shared" si="9"/>
        <v>4</v>
      </c>
      <c r="T20" s="16">
        <f t="shared" si="10"/>
        <v>4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834</v>
      </c>
      <c r="B21" s="14" t="s">
        <v>847</v>
      </c>
      <c r="C21" s="14" t="s">
        <v>849</v>
      </c>
      <c r="D21" s="29"/>
      <c r="E21" s="14"/>
      <c r="F21" s="16"/>
      <c r="G21" s="16">
        <v>2</v>
      </c>
      <c r="H21" s="16">
        <f t="shared" si="2"/>
        <v>2</v>
      </c>
      <c r="I21" s="16"/>
      <c r="J21" s="16">
        <v>2</v>
      </c>
      <c r="K21" s="16">
        <f t="shared" si="3"/>
        <v>2</v>
      </c>
      <c r="L21" s="16"/>
      <c r="M21" s="16">
        <v>1</v>
      </c>
      <c r="N21" s="16">
        <f t="shared" si="4"/>
        <v>1</v>
      </c>
      <c r="O21" s="16">
        <f t="shared" si="5"/>
        <v>0</v>
      </c>
      <c r="P21" s="16">
        <f t="shared" si="6"/>
        <v>2</v>
      </c>
      <c r="Q21" s="16">
        <f t="shared" si="7"/>
        <v>2</v>
      </c>
      <c r="R21" s="16">
        <f t="shared" si="8"/>
        <v>0</v>
      </c>
      <c r="S21" s="16">
        <f t="shared" si="9"/>
        <v>1</v>
      </c>
      <c r="T21" s="16">
        <f t="shared" si="10"/>
        <v>1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834</v>
      </c>
      <c r="B22" s="14" t="s">
        <v>850</v>
      </c>
      <c r="C22" s="14" t="s">
        <v>851</v>
      </c>
      <c r="D22" s="29"/>
      <c r="E22" s="14"/>
      <c r="F22" s="16"/>
      <c r="G22" s="16">
        <v>224</v>
      </c>
      <c r="H22" s="16">
        <f t="shared" si="2"/>
        <v>224</v>
      </c>
      <c r="I22" s="16"/>
      <c r="J22" s="16">
        <v>224</v>
      </c>
      <c r="K22" s="16">
        <f t="shared" si="3"/>
        <v>224</v>
      </c>
      <c r="L22" s="16"/>
      <c r="M22" s="16">
        <v>7</v>
      </c>
      <c r="N22" s="16">
        <f t="shared" si="4"/>
        <v>7</v>
      </c>
      <c r="O22" s="16">
        <f t="shared" si="5"/>
        <v>0</v>
      </c>
      <c r="P22" s="16">
        <f t="shared" si="6"/>
        <v>224</v>
      </c>
      <c r="Q22" s="16">
        <f t="shared" si="7"/>
        <v>224</v>
      </c>
      <c r="R22" s="16">
        <f t="shared" si="8"/>
        <v>0</v>
      </c>
      <c r="S22" s="16">
        <f t="shared" si="9"/>
        <v>7</v>
      </c>
      <c r="T22" s="16">
        <f t="shared" si="10"/>
        <v>7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834</v>
      </c>
      <c r="B23" s="14" t="s">
        <v>850</v>
      </c>
      <c r="C23" s="14" t="s">
        <v>852</v>
      </c>
      <c r="D23" s="29"/>
      <c r="E23" s="14"/>
      <c r="F23" s="16"/>
      <c r="G23" s="16">
        <v>262</v>
      </c>
      <c r="H23" s="16">
        <f t="shared" si="2"/>
        <v>262</v>
      </c>
      <c r="I23" s="16"/>
      <c r="J23" s="16">
        <v>262</v>
      </c>
      <c r="K23" s="16">
        <f t="shared" si="3"/>
        <v>262</v>
      </c>
      <c r="L23" s="16"/>
      <c r="M23" s="16">
        <v>16</v>
      </c>
      <c r="N23" s="16">
        <f t="shared" si="4"/>
        <v>16</v>
      </c>
      <c r="O23" s="16">
        <f t="shared" si="5"/>
        <v>0</v>
      </c>
      <c r="P23" s="16">
        <f t="shared" si="6"/>
        <v>262</v>
      </c>
      <c r="Q23" s="16">
        <f t="shared" si="7"/>
        <v>262</v>
      </c>
      <c r="R23" s="16">
        <f t="shared" si="8"/>
        <v>0</v>
      </c>
      <c r="S23" s="16">
        <f t="shared" si="9"/>
        <v>16</v>
      </c>
      <c r="T23" s="16">
        <f t="shared" si="10"/>
        <v>16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834</v>
      </c>
      <c r="B24" s="14" t="s">
        <v>850</v>
      </c>
      <c r="C24" s="14" t="s">
        <v>853</v>
      </c>
      <c r="D24" s="29"/>
      <c r="E24" s="14"/>
      <c r="F24" s="16"/>
      <c r="G24" s="16">
        <v>655</v>
      </c>
      <c r="H24" s="16">
        <f t="shared" si="2"/>
        <v>655</v>
      </c>
      <c r="I24" s="16"/>
      <c r="J24" s="16">
        <v>655</v>
      </c>
      <c r="K24" s="16">
        <f t="shared" si="3"/>
        <v>655</v>
      </c>
      <c r="L24" s="16"/>
      <c r="M24" s="16">
        <v>48</v>
      </c>
      <c r="N24" s="16">
        <f t="shared" si="4"/>
        <v>48</v>
      </c>
      <c r="O24" s="16">
        <f t="shared" si="5"/>
        <v>0</v>
      </c>
      <c r="P24" s="16">
        <f t="shared" si="6"/>
        <v>655</v>
      </c>
      <c r="Q24" s="16">
        <f t="shared" si="7"/>
        <v>655</v>
      </c>
      <c r="R24" s="16">
        <f t="shared" si="8"/>
        <v>0</v>
      </c>
      <c r="S24" s="16">
        <f t="shared" si="9"/>
        <v>48</v>
      </c>
      <c r="T24" s="16">
        <f t="shared" si="10"/>
        <v>48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834</v>
      </c>
      <c r="B25" s="14" t="s">
        <v>850</v>
      </c>
      <c r="C25" s="14" t="s">
        <v>191</v>
      </c>
      <c r="D25" s="29"/>
      <c r="E25" s="14"/>
      <c r="F25" s="16"/>
      <c r="G25" s="16">
        <v>1257</v>
      </c>
      <c r="H25" s="16">
        <f t="shared" si="2"/>
        <v>1257</v>
      </c>
      <c r="I25" s="16"/>
      <c r="J25" s="16">
        <v>1257</v>
      </c>
      <c r="K25" s="16">
        <f t="shared" si="3"/>
        <v>1257</v>
      </c>
      <c r="L25" s="16"/>
      <c r="M25" s="16">
        <v>39</v>
      </c>
      <c r="N25" s="16">
        <f t="shared" si="4"/>
        <v>39</v>
      </c>
      <c r="O25" s="16">
        <f t="shared" si="5"/>
        <v>0</v>
      </c>
      <c r="P25" s="16">
        <f t="shared" si="6"/>
        <v>1257</v>
      </c>
      <c r="Q25" s="16">
        <f t="shared" si="7"/>
        <v>1257</v>
      </c>
      <c r="R25" s="16">
        <f t="shared" si="8"/>
        <v>0</v>
      </c>
      <c r="S25" s="16">
        <f t="shared" si="9"/>
        <v>39</v>
      </c>
      <c r="T25" s="16">
        <f t="shared" si="10"/>
        <v>39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834</v>
      </c>
      <c r="B26" s="14" t="s">
        <v>850</v>
      </c>
      <c r="C26" s="14" t="s">
        <v>854</v>
      </c>
      <c r="D26" s="29"/>
      <c r="E26" s="14"/>
      <c r="F26" s="16"/>
      <c r="G26" s="16">
        <v>479</v>
      </c>
      <c r="H26" s="16">
        <f t="shared" si="2"/>
        <v>479</v>
      </c>
      <c r="I26" s="16"/>
      <c r="J26" s="16">
        <v>479</v>
      </c>
      <c r="K26" s="16">
        <f t="shared" si="3"/>
        <v>479</v>
      </c>
      <c r="L26" s="16"/>
      <c r="M26" s="16">
        <v>40</v>
      </c>
      <c r="N26" s="16">
        <f t="shared" si="4"/>
        <v>40</v>
      </c>
      <c r="O26" s="16">
        <f t="shared" si="5"/>
        <v>0</v>
      </c>
      <c r="P26" s="16">
        <f t="shared" si="6"/>
        <v>479</v>
      </c>
      <c r="Q26" s="16">
        <f t="shared" si="7"/>
        <v>479</v>
      </c>
      <c r="R26" s="16">
        <f t="shared" si="8"/>
        <v>0</v>
      </c>
      <c r="S26" s="16">
        <f t="shared" si="9"/>
        <v>40</v>
      </c>
      <c r="T26" s="16">
        <f t="shared" si="10"/>
        <v>40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834</v>
      </c>
      <c r="B27" s="14" t="s">
        <v>850</v>
      </c>
      <c r="C27" s="14" t="s">
        <v>850</v>
      </c>
      <c r="D27" s="29"/>
      <c r="E27" s="14"/>
      <c r="F27" s="16"/>
      <c r="G27" s="16">
        <v>1683</v>
      </c>
      <c r="H27" s="16">
        <f t="shared" si="2"/>
        <v>1683</v>
      </c>
      <c r="I27" s="16"/>
      <c r="J27" s="16">
        <v>1683</v>
      </c>
      <c r="K27" s="16">
        <f t="shared" si="3"/>
        <v>1683</v>
      </c>
      <c r="L27" s="16"/>
      <c r="M27" s="16">
        <v>53</v>
      </c>
      <c r="N27" s="16">
        <f t="shared" si="4"/>
        <v>53</v>
      </c>
      <c r="O27" s="16">
        <f t="shared" si="5"/>
        <v>0</v>
      </c>
      <c r="P27" s="16">
        <f t="shared" si="6"/>
        <v>1683</v>
      </c>
      <c r="Q27" s="16">
        <f t="shared" si="7"/>
        <v>1683</v>
      </c>
      <c r="R27" s="16">
        <f t="shared" si="8"/>
        <v>0</v>
      </c>
      <c r="S27" s="16">
        <f t="shared" si="9"/>
        <v>53</v>
      </c>
      <c r="T27" s="16">
        <f t="shared" si="10"/>
        <v>53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4"/>
      <c r="B28" s="4"/>
      <c r="C28" s="4"/>
      <c r="D28" s="31"/>
      <c r="E28" s="4"/>
      <c r="F28" s="4"/>
      <c r="G28" s="4"/>
      <c r="H28" s="4">
        <f t="shared" ref="H28" si="15">SUM(F28:G28)</f>
        <v>0</v>
      </c>
      <c r="I28" s="4"/>
      <c r="J28" s="4">
        <v>0</v>
      </c>
      <c r="K28" s="4">
        <f t="shared" ref="K28" si="16">SUM(I28:J28)</f>
        <v>0</v>
      </c>
      <c r="L28" s="4"/>
      <c r="M28" s="4"/>
      <c r="N28" s="4">
        <f t="shared" ref="N28" si="17">SUM(L28:M28)</f>
        <v>0</v>
      </c>
      <c r="O28" s="4">
        <f t="shared" si="5"/>
        <v>0</v>
      </c>
      <c r="P28" s="4">
        <f t="shared" si="6"/>
        <v>0</v>
      </c>
      <c r="Q28" s="4">
        <f t="shared" si="7"/>
        <v>0</v>
      </c>
      <c r="R28" s="4">
        <f t="shared" si="8"/>
        <v>0</v>
      </c>
      <c r="S28" s="4">
        <f t="shared" si="9"/>
        <v>0</v>
      </c>
      <c r="T28" s="4">
        <f t="shared" si="10"/>
        <v>0</v>
      </c>
      <c r="U28" s="4"/>
      <c r="V28" s="4"/>
      <c r="W28" s="4">
        <f t="shared" ref="W28" si="18">SUM(U28:V28)</f>
        <v>0</v>
      </c>
      <c r="X28" s="4"/>
      <c r="Y28" s="4"/>
      <c r="Z28" s="4">
        <f t="shared" ref="Z28" si="19">SUM(X28:Y28)</f>
        <v>0</v>
      </c>
      <c r="AA28" s="4"/>
      <c r="AB28" s="4"/>
      <c r="AC28" s="4">
        <f t="shared" si="13"/>
        <v>0</v>
      </c>
      <c r="AD28" s="4"/>
      <c r="AE28" s="4"/>
      <c r="AF28" s="4">
        <f t="shared" si="14"/>
        <v>0</v>
      </c>
      <c r="AG28" s="4"/>
    </row>
    <row r="29" spans="1:33" ht="12" customHeight="1" x14ac:dyDescent="0.35"/>
    <row r="30" spans="1:33" x14ac:dyDescent="0.35">
      <c r="A30" s="5" t="s">
        <v>10</v>
      </c>
      <c r="B30" s="2" t="s">
        <v>1185</v>
      </c>
    </row>
    <row r="31" spans="1:33" x14ac:dyDescent="0.35">
      <c r="A31" s="5"/>
      <c r="B31" s="2" t="s">
        <v>17</v>
      </c>
      <c r="O31" s="1" t="s">
        <v>1186</v>
      </c>
      <c r="T31" s="1" t="s">
        <v>1187</v>
      </c>
    </row>
    <row r="32" spans="1:33" x14ac:dyDescent="0.35">
      <c r="A32" s="6"/>
      <c r="B32" s="13" t="s">
        <v>18</v>
      </c>
      <c r="O32" s="69" t="s">
        <v>1188</v>
      </c>
      <c r="P32" s="69"/>
      <c r="Q32" s="69"/>
      <c r="R32" s="69"/>
      <c r="S32" s="69"/>
    </row>
    <row r="33" spans="2:2" x14ac:dyDescent="0.35">
      <c r="B33" s="1" t="s">
        <v>6</v>
      </c>
    </row>
    <row r="34" spans="2:2" x14ac:dyDescent="0.35">
      <c r="B34" s="1" t="s">
        <v>11</v>
      </c>
    </row>
    <row r="35" spans="2:2" x14ac:dyDescent="0.35">
      <c r="B35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O32:S32"/>
    <mergeCell ref="AG4:AG6"/>
    <mergeCell ref="U5:Z5"/>
    <mergeCell ref="I6:K6"/>
    <mergeCell ref="L6:N6"/>
    <mergeCell ref="U6:W6"/>
    <mergeCell ref="X6:Z6"/>
    <mergeCell ref="O6:Q6"/>
    <mergeCell ref="R6:T6"/>
    <mergeCell ref="D4:D7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view="pageBreakPreview" zoomScale="70" zoomScaleNormal="100" zoomScaleSheetLayoutView="70" workbookViewId="0">
      <selection activeCell="D4" sqref="D4:D7"/>
    </sheetView>
  </sheetViews>
  <sheetFormatPr defaultRowHeight="21" x14ac:dyDescent="0.35"/>
  <cols>
    <col min="1" max="2" width="9" style="1"/>
    <col min="3" max="5" width="10.3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1161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155429</v>
      </c>
      <c r="F8" s="15">
        <f t="shared" ref="F8:T8" si="0">SUM(F9:F35)</f>
        <v>0</v>
      </c>
      <c r="G8" s="15">
        <f t="shared" si="0"/>
        <v>71921.75</v>
      </c>
      <c r="H8" s="15">
        <f t="shared" si="0"/>
        <v>71921.75</v>
      </c>
      <c r="I8" s="15">
        <f t="shared" si="0"/>
        <v>0</v>
      </c>
      <c r="J8" s="15">
        <f t="shared" si="0"/>
        <v>12799</v>
      </c>
      <c r="K8" s="15">
        <f t="shared" si="0"/>
        <v>12799</v>
      </c>
      <c r="L8" s="15">
        <f t="shared" si="0"/>
        <v>0</v>
      </c>
      <c r="M8" s="15">
        <f t="shared" si="0"/>
        <v>3319</v>
      </c>
      <c r="N8" s="15">
        <f t="shared" si="0"/>
        <v>3319</v>
      </c>
      <c r="O8" s="15">
        <f t="shared" si="0"/>
        <v>0</v>
      </c>
      <c r="P8" s="15">
        <f t="shared" si="0"/>
        <v>12799</v>
      </c>
      <c r="Q8" s="15">
        <f t="shared" si="0"/>
        <v>12799</v>
      </c>
      <c r="R8" s="15">
        <f t="shared" si="0"/>
        <v>0</v>
      </c>
      <c r="S8" s="15">
        <f t="shared" si="0"/>
        <v>3319</v>
      </c>
      <c r="T8" s="15">
        <f t="shared" si="0"/>
        <v>3319</v>
      </c>
      <c r="U8" s="15">
        <f t="shared" ref="U8:AF8" si="1">SUM(U9:U35)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808</v>
      </c>
      <c r="B9" s="14" t="s">
        <v>809</v>
      </c>
      <c r="C9" s="14" t="s">
        <v>810</v>
      </c>
      <c r="D9" s="34"/>
      <c r="E9" s="20">
        <v>155429</v>
      </c>
      <c r="F9" s="16"/>
      <c r="G9" s="16">
        <v>8578</v>
      </c>
      <c r="H9" s="16">
        <f t="shared" ref="H9:H34" si="2">SUM(F9:G9)</f>
        <v>8578</v>
      </c>
      <c r="I9" s="16"/>
      <c r="J9" s="16">
        <v>429</v>
      </c>
      <c r="K9" s="16">
        <f t="shared" ref="K9:K34" si="3">SUM(I9:J9)</f>
        <v>429</v>
      </c>
      <c r="L9" s="16"/>
      <c r="M9" s="16">
        <v>138</v>
      </c>
      <c r="N9" s="16">
        <f t="shared" ref="N9:N34" si="4">SUM(L9:M9)</f>
        <v>138</v>
      </c>
      <c r="O9" s="16">
        <f t="shared" ref="O9:O35" si="5">+I9-U9</f>
        <v>0</v>
      </c>
      <c r="P9" s="16">
        <f t="shared" ref="P9:P35" si="6">+J9-V9</f>
        <v>429</v>
      </c>
      <c r="Q9" s="16">
        <f t="shared" ref="Q9:Q35" si="7">+K9-W9</f>
        <v>429</v>
      </c>
      <c r="R9" s="16">
        <f t="shared" ref="R9:R35" si="8">+L9-X9</f>
        <v>0</v>
      </c>
      <c r="S9" s="16">
        <f t="shared" ref="S9:S35" si="9">+M9-Y9</f>
        <v>138</v>
      </c>
      <c r="T9" s="16">
        <f t="shared" ref="T9:T35" si="10">+N9-Z9</f>
        <v>138</v>
      </c>
      <c r="U9" s="16"/>
      <c r="V9" s="16"/>
      <c r="W9" s="16">
        <f t="shared" ref="W9:W34" si="11">SUM(U9:V9)</f>
        <v>0</v>
      </c>
      <c r="X9" s="16"/>
      <c r="Y9" s="16"/>
      <c r="Z9" s="16">
        <f t="shared" ref="Z9:Z34" si="12">SUM(X9:Y9)</f>
        <v>0</v>
      </c>
      <c r="AA9" s="16"/>
      <c r="AB9" s="16"/>
      <c r="AC9" s="16">
        <f t="shared" ref="AC9:AC35" si="13">SUM(AA9:AB9)</f>
        <v>0</v>
      </c>
      <c r="AD9" s="16"/>
      <c r="AE9" s="16"/>
      <c r="AF9" s="16">
        <f t="shared" ref="AF9:AF35" si="14">SUM(AD9:AE9)</f>
        <v>0</v>
      </c>
      <c r="AG9" s="14"/>
    </row>
    <row r="10" spans="1:33" x14ac:dyDescent="0.35">
      <c r="A10" s="14" t="s">
        <v>808</v>
      </c>
      <c r="B10" s="14" t="s">
        <v>811</v>
      </c>
      <c r="C10" s="14" t="s">
        <v>812</v>
      </c>
      <c r="D10" s="29"/>
      <c r="E10" s="14"/>
      <c r="F10" s="16"/>
      <c r="G10" s="16">
        <v>5040</v>
      </c>
      <c r="H10" s="16">
        <f t="shared" si="2"/>
        <v>5040</v>
      </c>
      <c r="I10" s="16"/>
      <c r="J10" s="16">
        <v>50</v>
      </c>
      <c r="K10" s="16">
        <f t="shared" si="3"/>
        <v>50</v>
      </c>
      <c r="L10" s="16"/>
      <c r="M10" s="16">
        <v>15</v>
      </c>
      <c r="N10" s="16">
        <f t="shared" si="4"/>
        <v>15</v>
      </c>
      <c r="O10" s="16">
        <f t="shared" si="5"/>
        <v>0</v>
      </c>
      <c r="P10" s="16">
        <f t="shared" si="6"/>
        <v>50</v>
      </c>
      <c r="Q10" s="16">
        <f t="shared" si="7"/>
        <v>50</v>
      </c>
      <c r="R10" s="16">
        <f t="shared" si="8"/>
        <v>0</v>
      </c>
      <c r="S10" s="16">
        <f t="shared" si="9"/>
        <v>15</v>
      </c>
      <c r="T10" s="16">
        <f t="shared" si="10"/>
        <v>15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808</v>
      </c>
      <c r="B11" s="14" t="s">
        <v>811</v>
      </c>
      <c r="C11" s="14" t="s">
        <v>813</v>
      </c>
      <c r="D11" s="29"/>
      <c r="E11" s="14"/>
      <c r="F11" s="16"/>
      <c r="G11" s="16">
        <v>11792</v>
      </c>
      <c r="H11" s="16">
        <f t="shared" si="2"/>
        <v>11792</v>
      </c>
      <c r="I11" s="16"/>
      <c r="J11" s="16">
        <v>30</v>
      </c>
      <c r="K11" s="16">
        <f t="shared" si="3"/>
        <v>30</v>
      </c>
      <c r="L11" s="16"/>
      <c r="M11" s="16">
        <v>10</v>
      </c>
      <c r="N11" s="16">
        <f t="shared" si="4"/>
        <v>10</v>
      </c>
      <c r="O11" s="16">
        <f t="shared" si="5"/>
        <v>0</v>
      </c>
      <c r="P11" s="16">
        <f t="shared" si="6"/>
        <v>30</v>
      </c>
      <c r="Q11" s="16">
        <f t="shared" si="7"/>
        <v>30</v>
      </c>
      <c r="R11" s="16">
        <f t="shared" si="8"/>
        <v>0</v>
      </c>
      <c r="S11" s="16">
        <f t="shared" si="9"/>
        <v>10</v>
      </c>
      <c r="T11" s="16">
        <f t="shared" si="10"/>
        <v>10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808</v>
      </c>
      <c r="B12" s="14" t="s">
        <v>811</v>
      </c>
      <c r="C12" s="14" t="s">
        <v>814</v>
      </c>
      <c r="D12" s="29"/>
      <c r="E12" s="14"/>
      <c r="F12" s="16"/>
      <c r="G12" s="16">
        <v>6621</v>
      </c>
      <c r="H12" s="16">
        <f t="shared" si="2"/>
        <v>6621</v>
      </c>
      <c r="I12" s="16"/>
      <c r="J12" s="16">
        <v>30</v>
      </c>
      <c r="K12" s="16">
        <f t="shared" si="3"/>
        <v>30</v>
      </c>
      <c r="L12" s="16"/>
      <c r="M12" s="16">
        <v>8</v>
      </c>
      <c r="N12" s="16">
        <f t="shared" si="4"/>
        <v>8</v>
      </c>
      <c r="O12" s="16">
        <f t="shared" si="5"/>
        <v>0</v>
      </c>
      <c r="P12" s="16">
        <f t="shared" si="6"/>
        <v>30</v>
      </c>
      <c r="Q12" s="16">
        <f t="shared" si="7"/>
        <v>30</v>
      </c>
      <c r="R12" s="16">
        <f t="shared" si="8"/>
        <v>0</v>
      </c>
      <c r="S12" s="16">
        <f t="shared" si="9"/>
        <v>8</v>
      </c>
      <c r="T12" s="16">
        <f t="shared" si="10"/>
        <v>8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808</v>
      </c>
      <c r="B13" s="14" t="s">
        <v>303</v>
      </c>
      <c r="C13" s="14" t="s">
        <v>815</v>
      </c>
      <c r="D13" s="29"/>
      <c r="E13" s="14"/>
      <c r="F13" s="16"/>
      <c r="G13" s="16">
        <v>2214</v>
      </c>
      <c r="H13" s="16">
        <f t="shared" si="2"/>
        <v>2214</v>
      </c>
      <c r="I13" s="16"/>
      <c r="J13" s="16">
        <v>1276</v>
      </c>
      <c r="K13" s="16">
        <f t="shared" si="3"/>
        <v>1276</v>
      </c>
      <c r="L13" s="16"/>
      <c r="M13" s="16">
        <v>308</v>
      </c>
      <c r="N13" s="16">
        <f t="shared" si="4"/>
        <v>308</v>
      </c>
      <c r="O13" s="16">
        <f t="shared" si="5"/>
        <v>0</v>
      </c>
      <c r="P13" s="16">
        <f t="shared" si="6"/>
        <v>1276</v>
      </c>
      <c r="Q13" s="16">
        <f t="shared" si="7"/>
        <v>1276</v>
      </c>
      <c r="R13" s="16">
        <f t="shared" si="8"/>
        <v>0</v>
      </c>
      <c r="S13" s="16">
        <f t="shared" si="9"/>
        <v>308</v>
      </c>
      <c r="T13" s="16">
        <f t="shared" si="10"/>
        <v>308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808</v>
      </c>
      <c r="B14" s="14" t="s">
        <v>303</v>
      </c>
      <c r="C14" s="14" t="s">
        <v>816</v>
      </c>
      <c r="D14" s="29"/>
      <c r="E14" s="14"/>
      <c r="F14" s="16"/>
      <c r="G14" s="16">
        <v>447</v>
      </c>
      <c r="H14" s="16">
        <f t="shared" si="2"/>
        <v>447</v>
      </c>
      <c r="I14" s="16"/>
      <c r="J14" s="16">
        <v>244</v>
      </c>
      <c r="K14" s="16">
        <f t="shared" si="3"/>
        <v>244</v>
      </c>
      <c r="L14" s="16"/>
      <c r="M14" s="16">
        <v>160</v>
      </c>
      <c r="N14" s="16">
        <f t="shared" si="4"/>
        <v>160</v>
      </c>
      <c r="O14" s="16">
        <f t="shared" si="5"/>
        <v>0</v>
      </c>
      <c r="P14" s="16">
        <f t="shared" si="6"/>
        <v>244</v>
      </c>
      <c r="Q14" s="16">
        <f t="shared" si="7"/>
        <v>244</v>
      </c>
      <c r="R14" s="16">
        <f t="shared" si="8"/>
        <v>0</v>
      </c>
      <c r="S14" s="16">
        <f t="shared" si="9"/>
        <v>160</v>
      </c>
      <c r="T14" s="16">
        <f t="shared" si="10"/>
        <v>160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808</v>
      </c>
      <c r="B15" s="14" t="s">
        <v>303</v>
      </c>
      <c r="C15" s="14" t="s">
        <v>817</v>
      </c>
      <c r="D15" s="29"/>
      <c r="E15" s="14"/>
      <c r="F15" s="16"/>
      <c r="G15" s="16">
        <v>1515</v>
      </c>
      <c r="H15" s="16">
        <f t="shared" si="2"/>
        <v>1515</v>
      </c>
      <c r="I15" s="16"/>
      <c r="J15" s="16">
        <v>730</v>
      </c>
      <c r="K15" s="16">
        <f t="shared" si="3"/>
        <v>730</v>
      </c>
      <c r="L15" s="16"/>
      <c r="M15" s="16">
        <v>164</v>
      </c>
      <c r="N15" s="16">
        <f t="shared" si="4"/>
        <v>164</v>
      </c>
      <c r="O15" s="16">
        <f t="shared" si="5"/>
        <v>0</v>
      </c>
      <c r="P15" s="16">
        <f t="shared" si="6"/>
        <v>730</v>
      </c>
      <c r="Q15" s="16">
        <f t="shared" si="7"/>
        <v>730</v>
      </c>
      <c r="R15" s="16">
        <f t="shared" si="8"/>
        <v>0</v>
      </c>
      <c r="S15" s="16">
        <f t="shared" si="9"/>
        <v>164</v>
      </c>
      <c r="T15" s="16">
        <f t="shared" si="10"/>
        <v>164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808</v>
      </c>
      <c r="B16" s="14" t="s">
        <v>303</v>
      </c>
      <c r="C16" s="14" t="s">
        <v>303</v>
      </c>
      <c r="D16" s="29"/>
      <c r="E16" s="14"/>
      <c r="F16" s="16"/>
      <c r="G16" s="16">
        <v>59</v>
      </c>
      <c r="H16" s="16">
        <f t="shared" si="2"/>
        <v>59</v>
      </c>
      <c r="I16" s="16"/>
      <c r="J16" s="16">
        <v>43</v>
      </c>
      <c r="K16" s="16">
        <f t="shared" si="3"/>
        <v>43</v>
      </c>
      <c r="L16" s="16"/>
      <c r="M16" s="16">
        <v>11</v>
      </c>
      <c r="N16" s="16">
        <f t="shared" si="4"/>
        <v>11</v>
      </c>
      <c r="O16" s="16">
        <f t="shared" si="5"/>
        <v>0</v>
      </c>
      <c r="P16" s="16">
        <f t="shared" si="6"/>
        <v>43</v>
      </c>
      <c r="Q16" s="16">
        <f t="shared" si="7"/>
        <v>43</v>
      </c>
      <c r="R16" s="16">
        <f t="shared" si="8"/>
        <v>0</v>
      </c>
      <c r="S16" s="16">
        <f t="shared" si="9"/>
        <v>11</v>
      </c>
      <c r="T16" s="16">
        <f t="shared" si="10"/>
        <v>11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808</v>
      </c>
      <c r="B17" s="14" t="s">
        <v>303</v>
      </c>
      <c r="C17" s="14" t="s">
        <v>818</v>
      </c>
      <c r="D17" s="29"/>
      <c r="E17" s="14"/>
      <c r="F17" s="16"/>
      <c r="G17" s="16">
        <v>805</v>
      </c>
      <c r="H17" s="16">
        <f t="shared" si="2"/>
        <v>805</v>
      </c>
      <c r="I17" s="16"/>
      <c r="J17" s="16">
        <v>515</v>
      </c>
      <c r="K17" s="16">
        <f t="shared" si="3"/>
        <v>515</v>
      </c>
      <c r="L17" s="16"/>
      <c r="M17" s="16">
        <v>133</v>
      </c>
      <c r="N17" s="16">
        <f t="shared" si="4"/>
        <v>133</v>
      </c>
      <c r="O17" s="16">
        <f t="shared" si="5"/>
        <v>0</v>
      </c>
      <c r="P17" s="16">
        <f t="shared" si="6"/>
        <v>515</v>
      </c>
      <c r="Q17" s="16">
        <f t="shared" si="7"/>
        <v>515</v>
      </c>
      <c r="R17" s="16">
        <f t="shared" si="8"/>
        <v>0</v>
      </c>
      <c r="S17" s="16">
        <f t="shared" si="9"/>
        <v>133</v>
      </c>
      <c r="T17" s="16">
        <f t="shared" si="10"/>
        <v>133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808</v>
      </c>
      <c r="B18" s="14" t="s">
        <v>303</v>
      </c>
      <c r="C18" s="14" t="s">
        <v>114</v>
      </c>
      <c r="D18" s="29"/>
      <c r="E18" s="14"/>
      <c r="F18" s="16"/>
      <c r="G18" s="16">
        <v>1215</v>
      </c>
      <c r="H18" s="16">
        <f t="shared" si="2"/>
        <v>1215</v>
      </c>
      <c r="I18" s="16"/>
      <c r="J18" s="16">
        <v>630</v>
      </c>
      <c r="K18" s="16">
        <f t="shared" si="3"/>
        <v>630</v>
      </c>
      <c r="L18" s="16"/>
      <c r="M18" s="16">
        <v>164</v>
      </c>
      <c r="N18" s="16">
        <f t="shared" si="4"/>
        <v>164</v>
      </c>
      <c r="O18" s="16">
        <f t="shared" si="5"/>
        <v>0</v>
      </c>
      <c r="P18" s="16">
        <f t="shared" si="6"/>
        <v>630</v>
      </c>
      <c r="Q18" s="16">
        <f t="shared" si="7"/>
        <v>630</v>
      </c>
      <c r="R18" s="16">
        <f t="shared" si="8"/>
        <v>0</v>
      </c>
      <c r="S18" s="16">
        <f t="shared" si="9"/>
        <v>164</v>
      </c>
      <c r="T18" s="16">
        <f t="shared" si="10"/>
        <v>164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808</v>
      </c>
      <c r="B19" s="14" t="s">
        <v>303</v>
      </c>
      <c r="C19" s="14" t="s">
        <v>819</v>
      </c>
      <c r="D19" s="29"/>
      <c r="E19" s="14"/>
      <c r="F19" s="16"/>
      <c r="G19" s="16">
        <v>458</v>
      </c>
      <c r="H19" s="16">
        <f t="shared" si="2"/>
        <v>458</v>
      </c>
      <c r="I19" s="16"/>
      <c r="J19" s="16">
        <v>278</v>
      </c>
      <c r="K19" s="16">
        <f t="shared" si="3"/>
        <v>278</v>
      </c>
      <c r="L19" s="16"/>
      <c r="M19" s="16">
        <v>70</v>
      </c>
      <c r="N19" s="16">
        <f t="shared" si="4"/>
        <v>70</v>
      </c>
      <c r="O19" s="16">
        <f t="shared" si="5"/>
        <v>0</v>
      </c>
      <c r="P19" s="16">
        <f t="shared" si="6"/>
        <v>278</v>
      </c>
      <c r="Q19" s="16">
        <f t="shared" si="7"/>
        <v>278</v>
      </c>
      <c r="R19" s="16">
        <f t="shared" si="8"/>
        <v>0</v>
      </c>
      <c r="S19" s="16">
        <f t="shared" si="9"/>
        <v>70</v>
      </c>
      <c r="T19" s="16">
        <f t="shared" si="10"/>
        <v>70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808</v>
      </c>
      <c r="B20" s="14" t="s">
        <v>820</v>
      </c>
      <c r="C20" s="14" t="s">
        <v>820</v>
      </c>
      <c r="D20" s="29"/>
      <c r="E20" s="14"/>
      <c r="F20" s="16"/>
      <c r="G20" s="16">
        <v>1899.5</v>
      </c>
      <c r="H20" s="16">
        <f t="shared" si="2"/>
        <v>1899.5</v>
      </c>
      <c r="I20" s="16"/>
      <c r="J20" s="16">
        <v>21</v>
      </c>
      <c r="K20" s="16">
        <f t="shared" si="3"/>
        <v>21</v>
      </c>
      <c r="L20" s="16"/>
      <c r="M20" s="16">
        <v>6</v>
      </c>
      <c r="N20" s="16">
        <f t="shared" si="4"/>
        <v>6</v>
      </c>
      <c r="O20" s="16">
        <f t="shared" si="5"/>
        <v>0</v>
      </c>
      <c r="P20" s="16">
        <f t="shared" si="6"/>
        <v>21</v>
      </c>
      <c r="Q20" s="16">
        <f t="shared" si="7"/>
        <v>21</v>
      </c>
      <c r="R20" s="16">
        <f t="shared" si="8"/>
        <v>0</v>
      </c>
      <c r="S20" s="16">
        <f t="shared" si="9"/>
        <v>6</v>
      </c>
      <c r="T20" s="16">
        <f t="shared" si="10"/>
        <v>6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808</v>
      </c>
      <c r="B21" s="14" t="s">
        <v>820</v>
      </c>
      <c r="C21" s="14" t="s">
        <v>821</v>
      </c>
      <c r="D21" s="29"/>
      <c r="E21" s="14"/>
      <c r="F21" s="16"/>
      <c r="G21" s="16">
        <v>320</v>
      </c>
      <c r="H21" s="16">
        <f t="shared" si="2"/>
        <v>320</v>
      </c>
      <c r="I21" s="16"/>
      <c r="J21" s="16">
        <v>5</v>
      </c>
      <c r="K21" s="16">
        <f t="shared" si="3"/>
        <v>5</v>
      </c>
      <c r="L21" s="16"/>
      <c r="M21" s="16">
        <v>5</v>
      </c>
      <c r="N21" s="16">
        <f t="shared" si="4"/>
        <v>5</v>
      </c>
      <c r="O21" s="16">
        <f t="shared" si="5"/>
        <v>0</v>
      </c>
      <c r="P21" s="16">
        <f t="shared" si="6"/>
        <v>5</v>
      </c>
      <c r="Q21" s="16">
        <f t="shared" si="7"/>
        <v>5</v>
      </c>
      <c r="R21" s="16">
        <f t="shared" si="8"/>
        <v>0</v>
      </c>
      <c r="S21" s="16">
        <f t="shared" si="9"/>
        <v>5</v>
      </c>
      <c r="T21" s="16">
        <f t="shared" si="10"/>
        <v>5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808</v>
      </c>
      <c r="B22" s="14" t="s">
        <v>820</v>
      </c>
      <c r="C22" s="14" t="s">
        <v>822</v>
      </c>
      <c r="D22" s="29"/>
      <c r="E22" s="14"/>
      <c r="F22" s="16"/>
      <c r="G22" s="16">
        <v>3675.75</v>
      </c>
      <c r="H22" s="16">
        <f t="shared" si="2"/>
        <v>3675.75</v>
      </c>
      <c r="I22" s="16"/>
      <c r="J22" s="16">
        <v>101</v>
      </c>
      <c r="K22" s="16">
        <f t="shared" si="3"/>
        <v>101</v>
      </c>
      <c r="L22" s="16"/>
      <c r="M22" s="16">
        <v>19</v>
      </c>
      <c r="N22" s="16">
        <f t="shared" si="4"/>
        <v>19</v>
      </c>
      <c r="O22" s="16">
        <f t="shared" si="5"/>
        <v>0</v>
      </c>
      <c r="P22" s="16">
        <f t="shared" si="6"/>
        <v>101</v>
      </c>
      <c r="Q22" s="16">
        <f t="shared" si="7"/>
        <v>101</v>
      </c>
      <c r="R22" s="16">
        <f t="shared" si="8"/>
        <v>0</v>
      </c>
      <c r="S22" s="16">
        <f t="shared" si="9"/>
        <v>19</v>
      </c>
      <c r="T22" s="16">
        <f t="shared" si="10"/>
        <v>19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808</v>
      </c>
      <c r="B23" s="14" t="s">
        <v>823</v>
      </c>
      <c r="C23" s="14" t="s">
        <v>824</v>
      </c>
      <c r="D23" s="29"/>
      <c r="E23" s="14"/>
      <c r="F23" s="16"/>
      <c r="G23" s="16">
        <v>3144</v>
      </c>
      <c r="H23" s="16">
        <f t="shared" si="2"/>
        <v>3144</v>
      </c>
      <c r="I23" s="16"/>
      <c r="J23" s="16">
        <v>709</v>
      </c>
      <c r="K23" s="16">
        <f t="shared" si="3"/>
        <v>709</v>
      </c>
      <c r="L23" s="16"/>
      <c r="M23" s="16">
        <v>365</v>
      </c>
      <c r="N23" s="16">
        <f t="shared" si="4"/>
        <v>365</v>
      </c>
      <c r="O23" s="16">
        <f t="shared" si="5"/>
        <v>0</v>
      </c>
      <c r="P23" s="16">
        <f t="shared" si="6"/>
        <v>709</v>
      </c>
      <c r="Q23" s="16">
        <f t="shared" si="7"/>
        <v>709</v>
      </c>
      <c r="R23" s="16">
        <f t="shared" si="8"/>
        <v>0</v>
      </c>
      <c r="S23" s="16">
        <f t="shared" si="9"/>
        <v>365</v>
      </c>
      <c r="T23" s="16">
        <f t="shared" si="10"/>
        <v>365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808</v>
      </c>
      <c r="B24" s="14" t="s">
        <v>823</v>
      </c>
      <c r="C24" s="14" t="s">
        <v>809</v>
      </c>
      <c r="D24" s="29"/>
      <c r="E24" s="14"/>
      <c r="F24" s="16"/>
      <c r="G24" s="16">
        <v>2301</v>
      </c>
      <c r="H24" s="16">
        <f t="shared" si="2"/>
        <v>2301</v>
      </c>
      <c r="I24" s="16"/>
      <c r="J24" s="16">
        <v>710</v>
      </c>
      <c r="K24" s="16">
        <f t="shared" si="3"/>
        <v>710</v>
      </c>
      <c r="L24" s="16"/>
      <c r="M24" s="16">
        <v>225</v>
      </c>
      <c r="N24" s="16">
        <f t="shared" si="4"/>
        <v>225</v>
      </c>
      <c r="O24" s="16">
        <f t="shared" si="5"/>
        <v>0</v>
      </c>
      <c r="P24" s="16">
        <f t="shared" si="6"/>
        <v>710</v>
      </c>
      <c r="Q24" s="16">
        <f t="shared" si="7"/>
        <v>710</v>
      </c>
      <c r="R24" s="16">
        <f t="shared" si="8"/>
        <v>0</v>
      </c>
      <c r="S24" s="16">
        <f t="shared" si="9"/>
        <v>225</v>
      </c>
      <c r="T24" s="16">
        <f t="shared" si="10"/>
        <v>225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808</v>
      </c>
      <c r="B25" s="14" t="s">
        <v>823</v>
      </c>
      <c r="C25" s="14" t="s">
        <v>825</v>
      </c>
      <c r="D25" s="29"/>
      <c r="E25" s="14"/>
      <c r="F25" s="16"/>
      <c r="G25" s="16">
        <v>7966.5</v>
      </c>
      <c r="H25" s="16">
        <f t="shared" si="2"/>
        <v>7966.5</v>
      </c>
      <c r="I25" s="16"/>
      <c r="J25" s="16">
        <v>3702</v>
      </c>
      <c r="K25" s="16">
        <f t="shared" si="3"/>
        <v>3702</v>
      </c>
      <c r="L25" s="16"/>
      <c r="M25" s="16">
        <v>386</v>
      </c>
      <c r="N25" s="16">
        <f t="shared" si="4"/>
        <v>386</v>
      </c>
      <c r="O25" s="16">
        <f t="shared" si="5"/>
        <v>0</v>
      </c>
      <c r="P25" s="16">
        <f t="shared" si="6"/>
        <v>3702</v>
      </c>
      <c r="Q25" s="16">
        <f t="shared" si="7"/>
        <v>3702</v>
      </c>
      <c r="R25" s="16">
        <f t="shared" si="8"/>
        <v>0</v>
      </c>
      <c r="S25" s="16">
        <f t="shared" si="9"/>
        <v>386</v>
      </c>
      <c r="T25" s="16">
        <f t="shared" si="10"/>
        <v>386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808</v>
      </c>
      <c r="B26" s="14" t="s">
        <v>823</v>
      </c>
      <c r="C26" s="14" t="s">
        <v>826</v>
      </c>
      <c r="D26" s="29"/>
      <c r="E26" s="14"/>
      <c r="F26" s="16"/>
      <c r="G26" s="16">
        <v>754</v>
      </c>
      <c r="H26" s="16">
        <f t="shared" si="2"/>
        <v>754</v>
      </c>
      <c r="I26" s="16"/>
      <c r="J26" s="16">
        <v>280</v>
      </c>
      <c r="K26" s="16">
        <f t="shared" si="3"/>
        <v>280</v>
      </c>
      <c r="L26" s="16"/>
      <c r="M26" s="16">
        <v>77</v>
      </c>
      <c r="N26" s="16">
        <f t="shared" si="4"/>
        <v>77</v>
      </c>
      <c r="O26" s="16">
        <f t="shared" si="5"/>
        <v>0</v>
      </c>
      <c r="P26" s="16">
        <f t="shared" si="6"/>
        <v>280</v>
      </c>
      <c r="Q26" s="16">
        <f t="shared" si="7"/>
        <v>280</v>
      </c>
      <c r="R26" s="16">
        <f t="shared" si="8"/>
        <v>0</v>
      </c>
      <c r="S26" s="16">
        <f t="shared" si="9"/>
        <v>77</v>
      </c>
      <c r="T26" s="16">
        <f t="shared" si="10"/>
        <v>77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808</v>
      </c>
      <c r="B27" s="14" t="s">
        <v>823</v>
      </c>
      <c r="C27" s="14" t="s">
        <v>827</v>
      </c>
      <c r="D27" s="29"/>
      <c r="E27" s="14"/>
      <c r="F27" s="16"/>
      <c r="G27" s="16">
        <v>5036</v>
      </c>
      <c r="H27" s="16">
        <f t="shared" si="2"/>
        <v>5036</v>
      </c>
      <c r="I27" s="16"/>
      <c r="J27" s="16">
        <v>928</v>
      </c>
      <c r="K27" s="16">
        <f t="shared" si="3"/>
        <v>928</v>
      </c>
      <c r="L27" s="16"/>
      <c r="M27" s="16">
        <v>280</v>
      </c>
      <c r="N27" s="16">
        <f t="shared" si="4"/>
        <v>280</v>
      </c>
      <c r="O27" s="16">
        <f t="shared" si="5"/>
        <v>0</v>
      </c>
      <c r="P27" s="16">
        <f t="shared" si="6"/>
        <v>928</v>
      </c>
      <c r="Q27" s="16">
        <f t="shared" si="7"/>
        <v>928</v>
      </c>
      <c r="R27" s="16">
        <f t="shared" si="8"/>
        <v>0</v>
      </c>
      <c r="S27" s="16">
        <f t="shared" si="9"/>
        <v>280</v>
      </c>
      <c r="T27" s="16">
        <f t="shared" si="10"/>
        <v>280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808</v>
      </c>
      <c r="B28" s="14" t="s">
        <v>823</v>
      </c>
      <c r="C28" s="14" t="s">
        <v>828</v>
      </c>
      <c r="D28" s="29"/>
      <c r="E28" s="14"/>
      <c r="F28" s="16"/>
      <c r="G28" s="16">
        <v>222.5</v>
      </c>
      <c r="H28" s="16">
        <f t="shared" si="2"/>
        <v>222.5</v>
      </c>
      <c r="I28" s="16"/>
      <c r="J28" s="16">
        <v>115</v>
      </c>
      <c r="K28" s="16">
        <f t="shared" si="3"/>
        <v>115</v>
      </c>
      <c r="L28" s="16"/>
      <c r="M28" s="16">
        <v>34</v>
      </c>
      <c r="N28" s="16">
        <f t="shared" si="4"/>
        <v>34</v>
      </c>
      <c r="O28" s="16">
        <f t="shared" si="5"/>
        <v>0</v>
      </c>
      <c r="P28" s="16">
        <f t="shared" si="6"/>
        <v>115</v>
      </c>
      <c r="Q28" s="16">
        <f t="shared" si="7"/>
        <v>115</v>
      </c>
      <c r="R28" s="16">
        <f t="shared" si="8"/>
        <v>0</v>
      </c>
      <c r="S28" s="16">
        <f t="shared" si="9"/>
        <v>34</v>
      </c>
      <c r="T28" s="16">
        <f t="shared" si="10"/>
        <v>34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808</v>
      </c>
      <c r="B29" s="14" t="s">
        <v>823</v>
      </c>
      <c r="C29" s="14" t="s">
        <v>829</v>
      </c>
      <c r="D29" s="29"/>
      <c r="E29" s="14"/>
      <c r="F29" s="16"/>
      <c r="G29" s="16">
        <v>3611</v>
      </c>
      <c r="H29" s="16">
        <f t="shared" si="2"/>
        <v>3611</v>
      </c>
      <c r="I29" s="16"/>
      <c r="J29" s="16">
        <v>640</v>
      </c>
      <c r="K29" s="16">
        <f t="shared" si="3"/>
        <v>640</v>
      </c>
      <c r="L29" s="16"/>
      <c r="M29" s="16">
        <v>310</v>
      </c>
      <c r="N29" s="16">
        <f t="shared" si="4"/>
        <v>310</v>
      </c>
      <c r="O29" s="16">
        <f t="shared" si="5"/>
        <v>0</v>
      </c>
      <c r="P29" s="16">
        <f t="shared" si="6"/>
        <v>640</v>
      </c>
      <c r="Q29" s="16">
        <f t="shared" si="7"/>
        <v>640</v>
      </c>
      <c r="R29" s="16">
        <f t="shared" si="8"/>
        <v>0</v>
      </c>
      <c r="S29" s="16">
        <f t="shared" si="9"/>
        <v>310</v>
      </c>
      <c r="T29" s="16">
        <f t="shared" si="10"/>
        <v>310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808</v>
      </c>
      <c r="B30" s="14" t="s">
        <v>823</v>
      </c>
      <c r="C30" s="14" t="s">
        <v>830</v>
      </c>
      <c r="D30" s="29"/>
      <c r="E30" s="14"/>
      <c r="F30" s="16"/>
      <c r="G30" s="16">
        <v>1594.5</v>
      </c>
      <c r="H30" s="16">
        <f t="shared" si="2"/>
        <v>1594.5</v>
      </c>
      <c r="I30" s="16"/>
      <c r="J30" s="16">
        <v>527</v>
      </c>
      <c r="K30" s="16">
        <f t="shared" si="3"/>
        <v>527</v>
      </c>
      <c r="L30" s="16"/>
      <c r="M30" s="16">
        <v>214</v>
      </c>
      <c r="N30" s="16">
        <f t="shared" si="4"/>
        <v>214</v>
      </c>
      <c r="O30" s="16">
        <f t="shared" si="5"/>
        <v>0</v>
      </c>
      <c r="P30" s="16">
        <f t="shared" si="6"/>
        <v>527</v>
      </c>
      <c r="Q30" s="16">
        <f t="shared" si="7"/>
        <v>527</v>
      </c>
      <c r="R30" s="16">
        <f t="shared" si="8"/>
        <v>0</v>
      </c>
      <c r="S30" s="16">
        <f t="shared" si="9"/>
        <v>214</v>
      </c>
      <c r="T30" s="16">
        <f t="shared" si="10"/>
        <v>214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808</v>
      </c>
      <c r="B31" s="14" t="s">
        <v>823</v>
      </c>
      <c r="C31" s="14" t="s">
        <v>831</v>
      </c>
      <c r="D31" s="29"/>
      <c r="E31" s="14"/>
      <c r="F31" s="16"/>
      <c r="G31" s="16">
        <v>241</v>
      </c>
      <c r="H31" s="16">
        <f t="shared" si="2"/>
        <v>241</v>
      </c>
      <c r="I31" s="16"/>
      <c r="J31" s="16">
        <v>180</v>
      </c>
      <c r="K31" s="16">
        <f t="shared" si="3"/>
        <v>180</v>
      </c>
      <c r="L31" s="16"/>
      <c r="M31" s="16">
        <v>20</v>
      </c>
      <c r="N31" s="16">
        <f t="shared" si="4"/>
        <v>20</v>
      </c>
      <c r="O31" s="16">
        <f t="shared" si="5"/>
        <v>0</v>
      </c>
      <c r="P31" s="16">
        <f t="shared" si="6"/>
        <v>180</v>
      </c>
      <c r="Q31" s="16">
        <f t="shared" si="7"/>
        <v>180</v>
      </c>
      <c r="R31" s="16">
        <f t="shared" si="8"/>
        <v>0</v>
      </c>
      <c r="S31" s="16">
        <f t="shared" si="9"/>
        <v>20</v>
      </c>
      <c r="T31" s="16">
        <f t="shared" si="10"/>
        <v>20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808</v>
      </c>
      <c r="B32" s="14" t="s">
        <v>823</v>
      </c>
      <c r="C32" s="14" t="s">
        <v>832</v>
      </c>
      <c r="D32" s="29"/>
      <c r="E32" s="14"/>
      <c r="F32" s="16"/>
      <c r="G32" s="16">
        <v>1765</v>
      </c>
      <c r="H32" s="16">
        <f t="shared" si="2"/>
        <v>1765</v>
      </c>
      <c r="I32" s="16"/>
      <c r="J32" s="16">
        <v>303</v>
      </c>
      <c r="K32" s="16">
        <f t="shared" si="3"/>
        <v>303</v>
      </c>
      <c r="L32" s="16"/>
      <c r="M32" s="16">
        <v>149</v>
      </c>
      <c r="N32" s="16">
        <f t="shared" si="4"/>
        <v>149</v>
      </c>
      <c r="O32" s="16">
        <f t="shared" si="5"/>
        <v>0</v>
      </c>
      <c r="P32" s="16">
        <f t="shared" si="6"/>
        <v>303</v>
      </c>
      <c r="Q32" s="16">
        <f t="shared" si="7"/>
        <v>303</v>
      </c>
      <c r="R32" s="16">
        <f t="shared" si="8"/>
        <v>0</v>
      </c>
      <c r="S32" s="16">
        <f t="shared" si="9"/>
        <v>149</v>
      </c>
      <c r="T32" s="16">
        <f t="shared" si="10"/>
        <v>149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808</v>
      </c>
      <c r="B33" s="14" t="s">
        <v>823</v>
      </c>
      <c r="C33" s="14" t="s">
        <v>748</v>
      </c>
      <c r="D33" s="29"/>
      <c r="E33" s="14"/>
      <c r="F33" s="16"/>
      <c r="G33" s="16">
        <v>29</v>
      </c>
      <c r="H33" s="16">
        <f t="shared" si="2"/>
        <v>29</v>
      </c>
      <c r="I33" s="16"/>
      <c r="J33" s="16">
        <v>15</v>
      </c>
      <c r="K33" s="16">
        <f t="shared" si="3"/>
        <v>15</v>
      </c>
      <c r="L33" s="16"/>
      <c r="M33" s="16">
        <v>5</v>
      </c>
      <c r="N33" s="16">
        <f t="shared" si="4"/>
        <v>5</v>
      </c>
      <c r="O33" s="16">
        <f t="shared" si="5"/>
        <v>0</v>
      </c>
      <c r="P33" s="16">
        <f t="shared" si="6"/>
        <v>15</v>
      </c>
      <c r="Q33" s="16">
        <f t="shared" si="7"/>
        <v>15</v>
      </c>
      <c r="R33" s="16">
        <f t="shared" si="8"/>
        <v>0</v>
      </c>
      <c r="S33" s="16">
        <f t="shared" si="9"/>
        <v>5</v>
      </c>
      <c r="T33" s="16">
        <f t="shared" si="10"/>
        <v>5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808</v>
      </c>
      <c r="B34" s="14" t="s">
        <v>555</v>
      </c>
      <c r="C34" s="14" t="s">
        <v>833</v>
      </c>
      <c r="D34" s="29"/>
      <c r="E34" s="14"/>
      <c r="F34" s="16"/>
      <c r="G34" s="16">
        <v>618</v>
      </c>
      <c r="H34" s="16">
        <f t="shared" si="2"/>
        <v>618</v>
      </c>
      <c r="I34" s="16"/>
      <c r="J34" s="16">
        <v>308</v>
      </c>
      <c r="K34" s="16">
        <f t="shared" si="3"/>
        <v>308</v>
      </c>
      <c r="L34" s="16"/>
      <c r="M34" s="16">
        <v>43</v>
      </c>
      <c r="N34" s="16">
        <f t="shared" si="4"/>
        <v>43</v>
      </c>
      <c r="O34" s="16">
        <f t="shared" si="5"/>
        <v>0</v>
      </c>
      <c r="P34" s="16">
        <f t="shared" si="6"/>
        <v>308</v>
      </c>
      <c r="Q34" s="16">
        <f t="shared" si="7"/>
        <v>308</v>
      </c>
      <c r="R34" s="16">
        <f t="shared" si="8"/>
        <v>0</v>
      </c>
      <c r="S34" s="16">
        <f t="shared" si="9"/>
        <v>43</v>
      </c>
      <c r="T34" s="16">
        <f t="shared" si="10"/>
        <v>43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4"/>
      <c r="B35" s="4"/>
      <c r="C35" s="4"/>
      <c r="D35" s="31"/>
      <c r="E35" s="4"/>
      <c r="F35" s="4"/>
      <c r="G35" s="4"/>
      <c r="H35" s="4">
        <f t="shared" ref="H35" si="15">SUM(F35:G35)</f>
        <v>0</v>
      </c>
      <c r="I35" s="4"/>
      <c r="J35" s="4">
        <v>0</v>
      </c>
      <c r="K35" s="4">
        <f t="shared" ref="K35" si="16">SUM(I35:J35)</f>
        <v>0</v>
      </c>
      <c r="L35" s="4"/>
      <c r="M35" s="4"/>
      <c r="N35" s="4">
        <f t="shared" ref="N35" si="17">SUM(L35:M35)</f>
        <v>0</v>
      </c>
      <c r="O35" s="4">
        <f t="shared" si="5"/>
        <v>0</v>
      </c>
      <c r="P35" s="4">
        <f t="shared" si="6"/>
        <v>0</v>
      </c>
      <c r="Q35" s="4">
        <f t="shared" si="7"/>
        <v>0</v>
      </c>
      <c r="R35" s="4">
        <f t="shared" si="8"/>
        <v>0</v>
      </c>
      <c r="S35" s="4">
        <f t="shared" si="9"/>
        <v>0</v>
      </c>
      <c r="T35" s="4">
        <f t="shared" si="10"/>
        <v>0</v>
      </c>
      <c r="U35" s="4"/>
      <c r="V35" s="4"/>
      <c r="W35" s="4">
        <f t="shared" ref="W35" si="18">SUM(U35:V35)</f>
        <v>0</v>
      </c>
      <c r="X35" s="4"/>
      <c r="Y35" s="4"/>
      <c r="Z35" s="4">
        <f t="shared" ref="Z35" si="19">SUM(X35:Y35)</f>
        <v>0</v>
      </c>
      <c r="AA35" s="4"/>
      <c r="AB35" s="4"/>
      <c r="AC35" s="4">
        <f t="shared" si="13"/>
        <v>0</v>
      </c>
      <c r="AD35" s="4"/>
      <c r="AE35" s="4"/>
      <c r="AF35" s="4">
        <f t="shared" si="14"/>
        <v>0</v>
      </c>
      <c r="AG35" s="4"/>
    </row>
    <row r="36" spans="1:33" ht="12" customHeight="1" x14ac:dyDescent="0.35"/>
    <row r="37" spans="1:33" x14ac:dyDescent="0.35">
      <c r="A37" s="5" t="s">
        <v>10</v>
      </c>
      <c r="B37" s="2" t="s">
        <v>1185</v>
      </c>
    </row>
    <row r="38" spans="1:33" x14ac:dyDescent="0.35">
      <c r="A38" s="5"/>
      <c r="B38" s="2" t="s">
        <v>17</v>
      </c>
      <c r="O38" s="1" t="s">
        <v>1186</v>
      </c>
      <c r="T38" s="1" t="s">
        <v>1187</v>
      </c>
    </row>
    <row r="39" spans="1:33" x14ac:dyDescent="0.35">
      <c r="A39" s="6"/>
      <c r="B39" s="13" t="s">
        <v>18</v>
      </c>
      <c r="O39" s="69" t="s">
        <v>1188</v>
      </c>
      <c r="P39" s="69"/>
      <c r="Q39" s="69"/>
      <c r="R39" s="69"/>
      <c r="S39" s="69"/>
    </row>
    <row r="40" spans="1:33" x14ac:dyDescent="0.35">
      <c r="B40" s="1" t="s">
        <v>6</v>
      </c>
    </row>
    <row r="41" spans="1:33" x14ac:dyDescent="0.35">
      <c r="B41" s="1" t="s">
        <v>11</v>
      </c>
    </row>
    <row r="42" spans="1:33" x14ac:dyDescent="0.35">
      <c r="B42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O39:S39"/>
    <mergeCell ref="AG4:AG6"/>
    <mergeCell ref="U5:Z5"/>
    <mergeCell ref="I6:K6"/>
    <mergeCell ref="L6:N6"/>
    <mergeCell ref="U6:W6"/>
    <mergeCell ref="X6:Z6"/>
    <mergeCell ref="O6:Q6"/>
    <mergeCell ref="R6:T6"/>
    <mergeCell ref="D4:D7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view="pageBreakPreview" zoomScale="60" zoomScaleNormal="100" workbookViewId="0">
      <selection activeCell="D4" sqref="D4:D7"/>
    </sheetView>
  </sheetViews>
  <sheetFormatPr defaultRowHeight="21" x14ac:dyDescent="0.35"/>
  <cols>
    <col min="1" max="1" width="9" style="1"/>
    <col min="2" max="2" width="12.5" style="1" customWidth="1"/>
    <col min="3" max="5" width="10.3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1162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17235</v>
      </c>
      <c r="F8" s="15">
        <f t="shared" ref="F8:T8" si="0">SUM(F9:F41)</f>
        <v>0</v>
      </c>
      <c r="G8" s="15">
        <f t="shared" si="0"/>
        <v>17097.169999999998</v>
      </c>
      <c r="H8" s="15">
        <f t="shared" si="0"/>
        <v>17097.169999999998</v>
      </c>
      <c r="I8" s="15">
        <f t="shared" si="0"/>
        <v>0</v>
      </c>
      <c r="J8" s="15">
        <f t="shared" si="0"/>
        <v>841</v>
      </c>
      <c r="K8" s="15">
        <f t="shared" si="0"/>
        <v>841</v>
      </c>
      <c r="L8" s="15">
        <f t="shared" si="0"/>
        <v>0</v>
      </c>
      <c r="M8" s="15">
        <f t="shared" si="0"/>
        <v>293</v>
      </c>
      <c r="N8" s="15">
        <f t="shared" si="0"/>
        <v>293</v>
      </c>
      <c r="O8" s="15">
        <f t="shared" si="0"/>
        <v>0</v>
      </c>
      <c r="P8" s="15">
        <f t="shared" si="0"/>
        <v>841</v>
      </c>
      <c r="Q8" s="15">
        <f t="shared" si="0"/>
        <v>841</v>
      </c>
      <c r="R8" s="15">
        <f t="shared" si="0"/>
        <v>0</v>
      </c>
      <c r="S8" s="15">
        <f t="shared" si="0"/>
        <v>293</v>
      </c>
      <c r="T8" s="15">
        <f t="shared" si="0"/>
        <v>293</v>
      </c>
      <c r="U8" s="15">
        <f t="shared" ref="U8:AF8" si="1">SUM(U9:U41)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775</v>
      </c>
      <c r="B9" s="14" t="s">
        <v>776</v>
      </c>
      <c r="C9" s="14" t="s">
        <v>776</v>
      </c>
      <c r="D9" s="34"/>
      <c r="E9" s="20">
        <v>17235</v>
      </c>
      <c r="F9" s="16"/>
      <c r="G9" s="16">
        <v>885</v>
      </c>
      <c r="H9" s="16">
        <f t="shared" ref="H9:H40" si="2">SUM(F9:G9)</f>
        <v>885</v>
      </c>
      <c r="I9" s="16"/>
      <c r="J9" s="16">
        <v>44</v>
      </c>
      <c r="K9" s="16">
        <f t="shared" ref="K9:K40" si="3">SUM(I9:J9)</f>
        <v>44</v>
      </c>
      <c r="L9" s="16"/>
      <c r="M9" s="16">
        <v>10</v>
      </c>
      <c r="N9" s="16">
        <f t="shared" ref="N9:N40" si="4">SUM(L9:M9)</f>
        <v>10</v>
      </c>
      <c r="O9" s="16">
        <f t="shared" ref="O9:O41" si="5">+I9-U9</f>
        <v>0</v>
      </c>
      <c r="P9" s="16">
        <f t="shared" ref="P9:P41" si="6">+J9-V9</f>
        <v>44</v>
      </c>
      <c r="Q9" s="16">
        <f t="shared" ref="Q9:Q41" si="7">+K9-W9</f>
        <v>44</v>
      </c>
      <c r="R9" s="16">
        <f t="shared" ref="R9:R41" si="8">+L9-X9</f>
        <v>0</v>
      </c>
      <c r="S9" s="16">
        <f t="shared" ref="S9:S41" si="9">+M9-Y9</f>
        <v>10</v>
      </c>
      <c r="T9" s="16">
        <f t="shared" ref="T9:T41" si="10">+N9-Z9</f>
        <v>10</v>
      </c>
      <c r="U9" s="16"/>
      <c r="V9" s="16"/>
      <c r="W9" s="16">
        <f t="shared" ref="W9:W40" si="11">SUM(U9:V9)</f>
        <v>0</v>
      </c>
      <c r="X9" s="16"/>
      <c r="Y9" s="16"/>
      <c r="Z9" s="16">
        <f t="shared" ref="Z9:Z40" si="12">SUM(X9:Y9)</f>
        <v>0</v>
      </c>
      <c r="AA9" s="16"/>
      <c r="AB9" s="16"/>
      <c r="AC9" s="16">
        <f t="shared" ref="AC9:AC41" si="13">SUM(AA9:AB9)</f>
        <v>0</v>
      </c>
      <c r="AD9" s="16"/>
      <c r="AE9" s="16"/>
      <c r="AF9" s="16">
        <f t="shared" ref="AF9:AF41" si="14">SUM(AD9:AE9)</f>
        <v>0</v>
      </c>
      <c r="AG9" s="14"/>
    </row>
    <row r="10" spans="1:33" x14ac:dyDescent="0.35">
      <c r="A10" s="14" t="s">
        <v>775</v>
      </c>
      <c r="B10" s="14" t="s">
        <v>776</v>
      </c>
      <c r="C10" s="14" t="s">
        <v>777</v>
      </c>
      <c r="D10" s="29"/>
      <c r="E10" s="14"/>
      <c r="F10" s="16"/>
      <c r="G10" s="16">
        <v>69.75</v>
      </c>
      <c r="H10" s="16">
        <f t="shared" si="2"/>
        <v>69.75</v>
      </c>
      <c r="I10" s="16"/>
      <c r="J10" s="16">
        <v>3</v>
      </c>
      <c r="K10" s="16">
        <f t="shared" si="3"/>
        <v>3</v>
      </c>
      <c r="L10" s="16"/>
      <c r="M10" s="16">
        <v>2</v>
      </c>
      <c r="N10" s="16">
        <f t="shared" si="4"/>
        <v>2</v>
      </c>
      <c r="O10" s="16">
        <f t="shared" si="5"/>
        <v>0</v>
      </c>
      <c r="P10" s="16">
        <f t="shared" si="6"/>
        <v>3</v>
      </c>
      <c r="Q10" s="16">
        <f t="shared" si="7"/>
        <v>3</v>
      </c>
      <c r="R10" s="16">
        <f t="shared" si="8"/>
        <v>0</v>
      </c>
      <c r="S10" s="16">
        <f t="shared" si="9"/>
        <v>2</v>
      </c>
      <c r="T10" s="16">
        <f t="shared" si="10"/>
        <v>2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775</v>
      </c>
      <c r="B11" s="14" t="s">
        <v>776</v>
      </c>
      <c r="C11" s="14" t="s">
        <v>778</v>
      </c>
      <c r="D11" s="29"/>
      <c r="E11" s="14"/>
      <c r="F11" s="16"/>
      <c r="G11" s="16">
        <v>978.25</v>
      </c>
      <c r="H11" s="16">
        <f t="shared" si="2"/>
        <v>978.25</v>
      </c>
      <c r="I11" s="16"/>
      <c r="J11" s="16">
        <v>48</v>
      </c>
      <c r="K11" s="16">
        <f t="shared" si="3"/>
        <v>48</v>
      </c>
      <c r="L11" s="16"/>
      <c r="M11" s="16">
        <v>24</v>
      </c>
      <c r="N11" s="16">
        <f t="shared" si="4"/>
        <v>24</v>
      </c>
      <c r="O11" s="16">
        <f t="shared" si="5"/>
        <v>0</v>
      </c>
      <c r="P11" s="16">
        <f t="shared" si="6"/>
        <v>48</v>
      </c>
      <c r="Q11" s="16">
        <f t="shared" si="7"/>
        <v>48</v>
      </c>
      <c r="R11" s="16">
        <f t="shared" si="8"/>
        <v>0</v>
      </c>
      <c r="S11" s="16">
        <f t="shared" si="9"/>
        <v>24</v>
      </c>
      <c r="T11" s="16">
        <f t="shared" si="10"/>
        <v>24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775</v>
      </c>
      <c r="B12" s="14" t="s">
        <v>776</v>
      </c>
      <c r="C12" s="14" t="s">
        <v>779</v>
      </c>
      <c r="D12" s="29"/>
      <c r="E12" s="14"/>
      <c r="F12" s="16"/>
      <c r="G12" s="16">
        <v>312.5</v>
      </c>
      <c r="H12" s="16">
        <f t="shared" si="2"/>
        <v>312.5</v>
      </c>
      <c r="I12" s="16"/>
      <c r="J12" s="16">
        <v>15</v>
      </c>
      <c r="K12" s="16">
        <f t="shared" si="3"/>
        <v>15</v>
      </c>
      <c r="L12" s="16"/>
      <c r="M12" s="16">
        <v>6</v>
      </c>
      <c r="N12" s="16">
        <f t="shared" si="4"/>
        <v>6</v>
      </c>
      <c r="O12" s="16">
        <f t="shared" si="5"/>
        <v>0</v>
      </c>
      <c r="P12" s="16">
        <f t="shared" si="6"/>
        <v>15</v>
      </c>
      <c r="Q12" s="16">
        <f t="shared" si="7"/>
        <v>15</v>
      </c>
      <c r="R12" s="16">
        <f t="shared" si="8"/>
        <v>0</v>
      </c>
      <c r="S12" s="16">
        <f t="shared" si="9"/>
        <v>6</v>
      </c>
      <c r="T12" s="16">
        <f t="shared" si="10"/>
        <v>6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775</v>
      </c>
      <c r="B13" s="14" t="s">
        <v>776</v>
      </c>
      <c r="C13" s="14" t="s">
        <v>780</v>
      </c>
      <c r="D13" s="29"/>
      <c r="E13" s="14"/>
      <c r="F13" s="16"/>
      <c r="G13" s="16">
        <v>1013</v>
      </c>
      <c r="H13" s="16">
        <f t="shared" si="2"/>
        <v>1013</v>
      </c>
      <c r="I13" s="16"/>
      <c r="J13" s="16">
        <v>50</v>
      </c>
      <c r="K13" s="16">
        <f t="shared" si="3"/>
        <v>50</v>
      </c>
      <c r="L13" s="16"/>
      <c r="M13" s="16">
        <v>25</v>
      </c>
      <c r="N13" s="16">
        <f t="shared" si="4"/>
        <v>25</v>
      </c>
      <c r="O13" s="16">
        <f t="shared" si="5"/>
        <v>0</v>
      </c>
      <c r="P13" s="16">
        <f t="shared" si="6"/>
        <v>50</v>
      </c>
      <c r="Q13" s="16">
        <f t="shared" si="7"/>
        <v>50</v>
      </c>
      <c r="R13" s="16">
        <f t="shared" si="8"/>
        <v>0</v>
      </c>
      <c r="S13" s="16">
        <f t="shared" si="9"/>
        <v>25</v>
      </c>
      <c r="T13" s="16">
        <f t="shared" si="10"/>
        <v>25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775</v>
      </c>
      <c r="B14" s="14" t="s">
        <v>781</v>
      </c>
      <c r="C14" s="14" t="s">
        <v>782</v>
      </c>
      <c r="D14" s="29"/>
      <c r="E14" s="14"/>
      <c r="F14" s="16"/>
      <c r="G14" s="16">
        <v>280.25</v>
      </c>
      <c r="H14" s="16">
        <f t="shared" si="2"/>
        <v>280.25</v>
      </c>
      <c r="I14" s="16"/>
      <c r="J14" s="16">
        <v>14</v>
      </c>
      <c r="K14" s="16">
        <f t="shared" si="3"/>
        <v>14</v>
      </c>
      <c r="L14" s="16"/>
      <c r="M14" s="16">
        <v>8</v>
      </c>
      <c r="N14" s="16">
        <f t="shared" si="4"/>
        <v>8</v>
      </c>
      <c r="O14" s="16">
        <f t="shared" si="5"/>
        <v>0</v>
      </c>
      <c r="P14" s="16">
        <f t="shared" si="6"/>
        <v>14</v>
      </c>
      <c r="Q14" s="16">
        <f t="shared" si="7"/>
        <v>14</v>
      </c>
      <c r="R14" s="16">
        <f t="shared" si="8"/>
        <v>0</v>
      </c>
      <c r="S14" s="16">
        <f t="shared" si="9"/>
        <v>8</v>
      </c>
      <c r="T14" s="16">
        <f t="shared" si="10"/>
        <v>8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775</v>
      </c>
      <c r="B15" s="14" t="s">
        <v>781</v>
      </c>
      <c r="C15" s="14" t="s">
        <v>783</v>
      </c>
      <c r="D15" s="29"/>
      <c r="E15" s="14"/>
      <c r="F15" s="16"/>
      <c r="G15" s="16">
        <v>782</v>
      </c>
      <c r="H15" s="16">
        <f t="shared" si="2"/>
        <v>782</v>
      </c>
      <c r="I15" s="16"/>
      <c r="J15" s="16">
        <v>39</v>
      </c>
      <c r="K15" s="16">
        <f t="shared" si="3"/>
        <v>39</v>
      </c>
      <c r="L15" s="16"/>
      <c r="M15" s="16">
        <v>7</v>
      </c>
      <c r="N15" s="16">
        <f t="shared" si="4"/>
        <v>7</v>
      </c>
      <c r="O15" s="16">
        <f t="shared" si="5"/>
        <v>0</v>
      </c>
      <c r="P15" s="16">
        <f t="shared" si="6"/>
        <v>39</v>
      </c>
      <c r="Q15" s="16">
        <f t="shared" si="7"/>
        <v>39</v>
      </c>
      <c r="R15" s="16">
        <f t="shared" si="8"/>
        <v>0</v>
      </c>
      <c r="S15" s="16">
        <f t="shared" si="9"/>
        <v>7</v>
      </c>
      <c r="T15" s="16">
        <f t="shared" si="10"/>
        <v>7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775</v>
      </c>
      <c r="B16" s="14" t="s">
        <v>781</v>
      </c>
      <c r="C16" s="14" t="s">
        <v>781</v>
      </c>
      <c r="D16" s="29"/>
      <c r="E16" s="14"/>
      <c r="F16" s="16"/>
      <c r="G16" s="16">
        <v>745.5</v>
      </c>
      <c r="H16" s="16">
        <f t="shared" si="2"/>
        <v>745.5</v>
      </c>
      <c r="I16" s="16"/>
      <c r="J16" s="16">
        <v>37</v>
      </c>
      <c r="K16" s="16">
        <f t="shared" si="3"/>
        <v>37</v>
      </c>
      <c r="L16" s="16"/>
      <c r="M16" s="16">
        <v>16</v>
      </c>
      <c r="N16" s="16">
        <f t="shared" si="4"/>
        <v>16</v>
      </c>
      <c r="O16" s="16">
        <f t="shared" si="5"/>
        <v>0</v>
      </c>
      <c r="P16" s="16">
        <f t="shared" si="6"/>
        <v>37</v>
      </c>
      <c r="Q16" s="16">
        <f t="shared" si="7"/>
        <v>37</v>
      </c>
      <c r="R16" s="16">
        <f t="shared" si="8"/>
        <v>0</v>
      </c>
      <c r="S16" s="16">
        <f t="shared" si="9"/>
        <v>16</v>
      </c>
      <c r="T16" s="16">
        <f t="shared" si="10"/>
        <v>16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775</v>
      </c>
      <c r="B17" s="14" t="s">
        <v>781</v>
      </c>
      <c r="C17" s="14" t="s">
        <v>784</v>
      </c>
      <c r="D17" s="29"/>
      <c r="E17" s="14"/>
      <c r="F17" s="16"/>
      <c r="G17" s="16">
        <v>2360</v>
      </c>
      <c r="H17" s="16">
        <f t="shared" si="2"/>
        <v>2360</v>
      </c>
      <c r="I17" s="16"/>
      <c r="J17" s="16">
        <v>118</v>
      </c>
      <c r="K17" s="16">
        <f t="shared" si="3"/>
        <v>118</v>
      </c>
      <c r="L17" s="16"/>
      <c r="M17" s="16">
        <v>20</v>
      </c>
      <c r="N17" s="16">
        <f t="shared" si="4"/>
        <v>20</v>
      </c>
      <c r="O17" s="16">
        <f t="shared" si="5"/>
        <v>0</v>
      </c>
      <c r="P17" s="16">
        <f t="shared" si="6"/>
        <v>118</v>
      </c>
      <c r="Q17" s="16">
        <f t="shared" si="7"/>
        <v>118</v>
      </c>
      <c r="R17" s="16">
        <f t="shared" si="8"/>
        <v>0</v>
      </c>
      <c r="S17" s="16">
        <f t="shared" si="9"/>
        <v>20</v>
      </c>
      <c r="T17" s="16">
        <f t="shared" si="10"/>
        <v>20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775</v>
      </c>
      <c r="B18" s="14" t="s">
        <v>785</v>
      </c>
      <c r="C18" s="14" t="s">
        <v>786</v>
      </c>
      <c r="D18" s="29"/>
      <c r="E18" s="14"/>
      <c r="F18" s="16"/>
      <c r="G18" s="16">
        <v>92</v>
      </c>
      <c r="H18" s="16">
        <f t="shared" si="2"/>
        <v>92</v>
      </c>
      <c r="I18" s="16"/>
      <c r="J18" s="16">
        <v>4</v>
      </c>
      <c r="K18" s="16">
        <f t="shared" si="3"/>
        <v>4</v>
      </c>
      <c r="L18" s="16"/>
      <c r="M18" s="16">
        <v>3</v>
      </c>
      <c r="N18" s="16">
        <f t="shared" si="4"/>
        <v>3</v>
      </c>
      <c r="O18" s="16">
        <f t="shared" si="5"/>
        <v>0</v>
      </c>
      <c r="P18" s="16">
        <f t="shared" si="6"/>
        <v>4</v>
      </c>
      <c r="Q18" s="16">
        <f t="shared" si="7"/>
        <v>4</v>
      </c>
      <c r="R18" s="16">
        <f t="shared" si="8"/>
        <v>0</v>
      </c>
      <c r="S18" s="16">
        <f t="shared" si="9"/>
        <v>3</v>
      </c>
      <c r="T18" s="16">
        <f t="shared" si="10"/>
        <v>3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775</v>
      </c>
      <c r="B19" s="14" t="s">
        <v>785</v>
      </c>
      <c r="C19" s="14" t="s">
        <v>787</v>
      </c>
      <c r="D19" s="29"/>
      <c r="E19" s="14"/>
      <c r="F19" s="16"/>
      <c r="G19" s="16">
        <v>91</v>
      </c>
      <c r="H19" s="16">
        <f t="shared" si="2"/>
        <v>91</v>
      </c>
      <c r="I19" s="16"/>
      <c r="J19" s="16">
        <v>4</v>
      </c>
      <c r="K19" s="16">
        <f t="shared" si="3"/>
        <v>4</v>
      </c>
      <c r="L19" s="16"/>
      <c r="M19" s="16">
        <v>2</v>
      </c>
      <c r="N19" s="16">
        <f t="shared" si="4"/>
        <v>2</v>
      </c>
      <c r="O19" s="16">
        <f t="shared" si="5"/>
        <v>0</v>
      </c>
      <c r="P19" s="16">
        <f t="shared" si="6"/>
        <v>4</v>
      </c>
      <c r="Q19" s="16">
        <f t="shared" si="7"/>
        <v>4</v>
      </c>
      <c r="R19" s="16">
        <f t="shared" si="8"/>
        <v>0</v>
      </c>
      <c r="S19" s="16">
        <f t="shared" si="9"/>
        <v>2</v>
      </c>
      <c r="T19" s="16">
        <f t="shared" si="10"/>
        <v>2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775</v>
      </c>
      <c r="B20" s="14" t="s">
        <v>785</v>
      </c>
      <c r="C20" s="14" t="s">
        <v>788</v>
      </c>
      <c r="D20" s="29"/>
      <c r="E20" s="14"/>
      <c r="F20" s="16"/>
      <c r="G20" s="16">
        <v>160</v>
      </c>
      <c r="H20" s="16">
        <f t="shared" si="2"/>
        <v>160</v>
      </c>
      <c r="I20" s="16"/>
      <c r="J20" s="16">
        <v>8</v>
      </c>
      <c r="K20" s="16">
        <f t="shared" si="3"/>
        <v>8</v>
      </c>
      <c r="L20" s="16"/>
      <c r="M20" s="16">
        <v>5</v>
      </c>
      <c r="N20" s="16">
        <f t="shared" si="4"/>
        <v>5</v>
      </c>
      <c r="O20" s="16">
        <f t="shared" si="5"/>
        <v>0</v>
      </c>
      <c r="P20" s="16">
        <f t="shared" si="6"/>
        <v>8</v>
      </c>
      <c r="Q20" s="16">
        <f t="shared" si="7"/>
        <v>8</v>
      </c>
      <c r="R20" s="16">
        <f t="shared" si="8"/>
        <v>0</v>
      </c>
      <c r="S20" s="16">
        <f t="shared" si="9"/>
        <v>5</v>
      </c>
      <c r="T20" s="16">
        <f t="shared" si="10"/>
        <v>5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775</v>
      </c>
      <c r="B21" s="14" t="s">
        <v>785</v>
      </c>
      <c r="C21" s="14" t="s">
        <v>384</v>
      </c>
      <c r="D21" s="29"/>
      <c r="E21" s="14"/>
      <c r="F21" s="16"/>
      <c r="G21" s="16">
        <v>98</v>
      </c>
      <c r="H21" s="16">
        <f t="shared" si="2"/>
        <v>98</v>
      </c>
      <c r="I21" s="16"/>
      <c r="J21" s="16">
        <v>5</v>
      </c>
      <c r="K21" s="16">
        <f t="shared" si="3"/>
        <v>5</v>
      </c>
      <c r="L21" s="16"/>
      <c r="M21" s="16">
        <v>3</v>
      </c>
      <c r="N21" s="16">
        <f t="shared" si="4"/>
        <v>3</v>
      </c>
      <c r="O21" s="16">
        <f t="shared" si="5"/>
        <v>0</v>
      </c>
      <c r="P21" s="16">
        <f t="shared" si="6"/>
        <v>5</v>
      </c>
      <c r="Q21" s="16">
        <f t="shared" si="7"/>
        <v>5</v>
      </c>
      <c r="R21" s="16">
        <f t="shared" si="8"/>
        <v>0</v>
      </c>
      <c r="S21" s="16">
        <f t="shared" si="9"/>
        <v>3</v>
      </c>
      <c r="T21" s="16">
        <f t="shared" si="10"/>
        <v>3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775</v>
      </c>
      <c r="B22" s="14" t="s">
        <v>789</v>
      </c>
      <c r="C22" s="14" t="s">
        <v>790</v>
      </c>
      <c r="D22" s="29"/>
      <c r="E22" s="14"/>
      <c r="F22" s="16"/>
      <c r="G22" s="16">
        <v>1312</v>
      </c>
      <c r="H22" s="16">
        <f t="shared" si="2"/>
        <v>1312</v>
      </c>
      <c r="I22" s="16"/>
      <c r="J22" s="16">
        <v>65</v>
      </c>
      <c r="K22" s="16">
        <f t="shared" si="3"/>
        <v>65</v>
      </c>
      <c r="L22" s="16"/>
      <c r="M22" s="16">
        <v>13</v>
      </c>
      <c r="N22" s="16">
        <f t="shared" si="4"/>
        <v>13</v>
      </c>
      <c r="O22" s="16">
        <f t="shared" si="5"/>
        <v>0</v>
      </c>
      <c r="P22" s="16">
        <f t="shared" si="6"/>
        <v>65</v>
      </c>
      <c r="Q22" s="16">
        <f t="shared" si="7"/>
        <v>65</v>
      </c>
      <c r="R22" s="16">
        <f t="shared" si="8"/>
        <v>0</v>
      </c>
      <c r="S22" s="16">
        <f t="shared" si="9"/>
        <v>13</v>
      </c>
      <c r="T22" s="16">
        <f t="shared" si="10"/>
        <v>13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775</v>
      </c>
      <c r="B23" s="14" t="s">
        <v>789</v>
      </c>
      <c r="C23" s="14" t="s">
        <v>791</v>
      </c>
      <c r="D23" s="29"/>
      <c r="E23" s="14"/>
      <c r="F23" s="16"/>
      <c r="G23" s="16">
        <v>80</v>
      </c>
      <c r="H23" s="16">
        <f t="shared" si="2"/>
        <v>80</v>
      </c>
      <c r="I23" s="16"/>
      <c r="J23" s="16">
        <v>4</v>
      </c>
      <c r="K23" s="16">
        <f t="shared" si="3"/>
        <v>4</v>
      </c>
      <c r="L23" s="16"/>
      <c r="M23" s="16">
        <v>2</v>
      </c>
      <c r="N23" s="16">
        <f t="shared" si="4"/>
        <v>2</v>
      </c>
      <c r="O23" s="16">
        <f t="shared" si="5"/>
        <v>0</v>
      </c>
      <c r="P23" s="16">
        <f t="shared" si="6"/>
        <v>4</v>
      </c>
      <c r="Q23" s="16">
        <f t="shared" si="7"/>
        <v>4</v>
      </c>
      <c r="R23" s="16">
        <f t="shared" si="8"/>
        <v>0</v>
      </c>
      <c r="S23" s="16">
        <f t="shared" si="9"/>
        <v>2</v>
      </c>
      <c r="T23" s="16">
        <f t="shared" si="10"/>
        <v>2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775</v>
      </c>
      <c r="B24" s="14" t="s">
        <v>789</v>
      </c>
      <c r="C24" s="14" t="s">
        <v>748</v>
      </c>
      <c r="D24" s="29"/>
      <c r="E24" s="14"/>
      <c r="F24" s="16"/>
      <c r="G24" s="16">
        <v>89</v>
      </c>
      <c r="H24" s="16">
        <f t="shared" si="2"/>
        <v>89</v>
      </c>
      <c r="I24" s="16"/>
      <c r="J24" s="16">
        <v>4</v>
      </c>
      <c r="K24" s="16">
        <f t="shared" si="3"/>
        <v>4</v>
      </c>
      <c r="L24" s="16"/>
      <c r="M24" s="16">
        <v>1</v>
      </c>
      <c r="N24" s="16">
        <f t="shared" si="4"/>
        <v>1</v>
      </c>
      <c r="O24" s="16">
        <f t="shared" si="5"/>
        <v>0</v>
      </c>
      <c r="P24" s="16">
        <f t="shared" si="6"/>
        <v>4</v>
      </c>
      <c r="Q24" s="16">
        <f t="shared" si="7"/>
        <v>4</v>
      </c>
      <c r="R24" s="16">
        <f t="shared" si="8"/>
        <v>0</v>
      </c>
      <c r="S24" s="16">
        <f t="shared" si="9"/>
        <v>1</v>
      </c>
      <c r="T24" s="16">
        <f t="shared" si="10"/>
        <v>1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775</v>
      </c>
      <c r="B25" s="14" t="s">
        <v>789</v>
      </c>
      <c r="C25" s="14" t="s">
        <v>792</v>
      </c>
      <c r="D25" s="29"/>
      <c r="E25" s="14"/>
      <c r="F25" s="16"/>
      <c r="G25" s="16">
        <v>1076</v>
      </c>
      <c r="H25" s="16">
        <f t="shared" si="2"/>
        <v>1076</v>
      </c>
      <c r="I25" s="16"/>
      <c r="J25" s="16">
        <v>53</v>
      </c>
      <c r="K25" s="16">
        <f t="shared" si="3"/>
        <v>53</v>
      </c>
      <c r="L25" s="16"/>
      <c r="M25" s="16">
        <v>12</v>
      </c>
      <c r="N25" s="16">
        <f t="shared" si="4"/>
        <v>12</v>
      </c>
      <c r="O25" s="16">
        <f t="shared" si="5"/>
        <v>0</v>
      </c>
      <c r="P25" s="16">
        <f t="shared" si="6"/>
        <v>53</v>
      </c>
      <c r="Q25" s="16">
        <f t="shared" si="7"/>
        <v>53</v>
      </c>
      <c r="R25" s="16">
        <f t="shared" si="8"/>
        <v>0</v>
      </c>
      <c r="S25" s="16">
        <f t="shared" si="9"/>
        <v>12</v>
      </c>
      <c r="T25" s="16">
        <f t="shared" si="10"/>
        <v>12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775</v>
      </c>
      <c r="B26" s="14" t="s">
        <v>793</v>
      </c>
      <c r="C26" s="14" t="s">
        <v>794</v>
      </c>
      <c r="D26" s="29"/>
      <c r="E26" s="14"/>
      <c r="F26" s="16"/>
      <c r="G26" s="16">
        <v>120</v>
      </c>
      <c r="H26" s="16">
        <f t="shared" si="2"/>
        <v>120</v>
      </c>
      <c r="I26" s="16"/>
      <c r="J26" s="16">
        <v>6</v>
      </c>
      <c r="K26" s="16">
        <f t="shared" si="3"/>
        <v>6</v>
      </c>
      <c r="L26" s="16"/>
      <c r="M26" s="16">
        <v>4</v>
      </c>
      <c r="N26" s="16">
        <f t="shared" si="4"/>
        <v>4</v>
      </c>
      <c r="O26" s="16">
        <f t="shared" si="5"/>
        <v>0</v>
      </c>
      <c r="P26" s="16">
        <f t="shared" si="6"/>
        <v>6</v>
      </c>
      <c r="Q26" s="16">
        <f t="shared" si="7"/>
        <v>6</v>
      </c>
      <c r="R26" s="16">
        <f t="shared" si="8"/>
        <v>0</v>
      </c>
      <c r="S26" s="16">
        <f t="shared" si="9"/>
        <v>4</v>
      </c>
      <c r="T26" s="16">
        <f t="shared" si="10"/>
        <v>4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775</v>
      </c>
      <c r="B27" s="14" t="s">
        <v>793</v>
      </c>
      <c r="C27" s="14" t="s">
        <v>795</v>
      </c>
      <c r="D27" s="29"/>
      <c r="E27" s="14"/>
      <c r="F27" s="16"/>
      <c r="G27" s="16">
        <v>90</v>
      </c>
      <c r="H27" s="16">
        <f t="shared" si="2"/>
        <v>90</v>
      </c>
      <c r="I27" s="16"/>
      <c r="J27" s="16">
        <v>4</v>
      </c>
      <c r="K27" s="16">
        <f t="shared" si="3"/>
        <v>4</v>
      </c>
      <c r="L27" s="16"/>
      <c r="M27" s="16">
        <v>2</v>
      </c>
      <c r="N27" s="16">
        <f t="shared" si="4"/>
        <v>2</v>
      </c>
      <c r="O27" s="16">
        <f t="shared" si="5"/>
        <v>0</v>
      </c>
      <c r="P27" s="16">
        <f t="shared" si="6"/>
        <v>4</v>
      </c>
      <c r="Q27" s="16">
        <f t="shared" si="7"/>
        <v>4</v>
      </c>
      <c r="R27" s="16">
        <f t="shared" si="8"/>
        <v>0</v>
      </c>
      <c r="S27" s="16">
        <f t="shared" si="9"/>
        <v>2</v>
      </c>
      <c r="T27" s="16">
        <f t="shared" si="10"/>
        <v>2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775</v>
      </c>
      <c r="B28" s="14" t="s">
        <v>793</v>
      </c>
      <c r="C28" s="14" t="s">
        <v>796</v>
      </c>
      <c r="D28" s="29"/>
      <c r="E28" s="14"/>
      <c r="F28" s="16"/>
      <c r="G28" s="16">
        <v>135</v>
      </c>
      <c r="H28" s="16">
        <f t="shared" si="2"/>
        <v>135</v>
      </c>
      <c r="I28" s="16"/>
      <c r="J28" s="16">
        <v>6</v>
      </c>
      <c r="K28" s="16">
        <f t="shared" si="3"/>
        <v>6</v>
      </c>
      <c r="L28" s="16"/>
      <c r="M28" s="16">
        <v>6</v>
      </c>
      <c r="N28" s="16">
        <f t="shared" si="4"/>
        <v>6</v>
      </c>
      <c r="O28" s="16">
        <f t="shared" si="5"/>
        <v>0</v>
      </c>
      <c r="P28" s="16">
        <f t="shared" si="6"/>
        <v>6</v>
      </c>
      <c r="Q28" s="16">
        <f t="shared" si="7"/>
        <v>6</v>
      </c>
      <c r="R28" s="16">
        <f t="shared" si="8"/>
        <v>0</v>
      </c>
      <c r="S28" s="16">
        <f t="shared" si="9"/>
        <v>6</v>
      </c>
      <c r="T28" s="16">
        <f t="shared" si="10"/>
        <v>6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775</v>
      </c>
      <c r="B29" s="14" t="s">
        <v>793</v>
      </c>
      <c r="C29" s="14" t="s">
        <v>793</v>
      </c>
      <c r="D29" s="29"/>
      <c r="E29" s="14"/>
      <c r="F29" s="16"/>
      <c r="G29" s="16">
        <v>199</v>
      </c>
      <c r="H29" s="16">
        <f t="shared" si="2"/>
        <v>199</v>
      </c>
      <c r="I29" s="16"/>
      <c r="J29" s="16">
        <v>9</v>
      </c>
      <c r="K29" s="16">
        <f t="shared" si="3"/>
        <v>9</v>
      </c>
      <c r="L29" s="16"/>
      <c r="M29" s="16">
        <v>7</v>
      </c>
      <c r="N29" s="16">
        <f t="shared" si="4"/>
        <v>7</v>
      </c>
      <c r="O29" s="16">
        <f t="shared" si="5"/>
        <v>0</v>
      </c>
      <c r="P29" s="16">
        <f t="shared" si="6"/>
        <v>9</v>
      </c>
      <c r="Q29" s="16">
        <f t="shared" si="7"/>
        <v>9</v>
      </c>
      <c r="R29" s="16">
        <f t="shared" si="8"/>
        <v>0</v>
      </c>
      <c r="S29" s="16">
        <f t="shared" si="9"/>
        <v>7</v>
      </c>
      <c r="T29" s="16">
        <f t="shared" si="10"/>
        <v>7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775</v>
      </c>
      <c r="B30" s="14" t="s">
        <v>793</v>
      </c>
      <c r="C30" s="14" t="s">
        <v>797</v>
      </c>
      <c r="D30" s="29"/>
      <c r="E30" s="14"/>
      <c r="F30" s="16"/>
      <c r="G30" s="16">
        <v>215</v>
      </c>
      <c r="H30" s="16">
        <f t="shared" si="2"/>
        <v>215</v>
      </c>
      <c r="I30" s="16"/>
      <c r="J30" s="16">
        <v>10</v>
      </c>
      <c r="K30" s="16">
        <f t="shared" si="3"/>
        <v>10</v>
      </c>
      <c r="L30" s="16"/>
      <c r="M30" s="16">
        <v>5</v>
      </c>
      <c r="N30" s="16">
        <f t="shared" si="4"/>
        <v>5</v>
      </c>
      <c r="O30" s="16">
        <f t="shared" si="5"/>
        <v>0</v>
      </c>
      <c r="P30" s="16">
        <f t="shared" si="6"/>
        <v>10</v>
      </c>
      <c r="Q30" s="16">
        <f t="shared" si="7"/>
        <v>10</v>
      </c>
      <c r="R30" s="16">
        <f t="shared" si="8"/>
        <v>0</v>
      </c>
      <c r="S30" s="16">
        <f t="shared" si="9"/>
        <v>5</v>
      </c>
      <c r="T30" s="16">
        <f t="shared" si="10"/>
        <v>5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775</v>
      </c>
      <c r="B31" s="14" t="s">
        <v>793</v>
      </c>
      <c r="C31" s="14" t="s">
        <v>798</v>
      </c>
      <c r="D31" s="29"/>
      <c r="E31" s="14"/>
      <c r="F31" s="16"/>
      <c r="G31" s="16">
        <v>307</v>
      </c>
      <c r="H31" s="16">
        <f t="shared" si="2"/>
        <v>307</v>
      </c>
      <c r="I31" s="16"/>
      <c r="J31" s="16">
        <v>15</v>
      </c>
      <c r="K31" s="16">
        <f t="shared" si="3"/>
        <v>15</v>
      </c>
      <c r="L31" s="16"/>
      <c r="M31" s="16">
        <v>13</v>
      </c>
      <c r="N31" s="16">
        <f t="shared" si="4"/>
        <v>13</v>
      </c>
      <c r="O31" s="16">
        <f t="shared" si="5"/>
        <v>0</v>
      </c>
      <c r="P31" s="16">
        <f t="shared" si="6"/>
        <v>15</v>
      </c>
      <c r="Q31" s="16">
        <f t="shared" si="7"/>
        <v>15</v>
      </c>
      <c r="R31" s="16">
        <f t="shared" si="8"/>
        <v>0</v>
      </c>
      <c r="S31" s="16">
        <f t="shared" si="9"/>
        <v>13</v>
      </c>
      <c r="T31" s="16">
        <f t="shared" si="10"/>
        <v>13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775</v>
      </c>
      <c r="B32" s="14" t="s">
        <v>793</v>
      </c>
      <c r="C32" s="14" t="s">
        <v>799</v>
      </c>
      <c r="D32" s="29"/>
      <c r="E32" s="14"/>
      <c r="F32" s="16"/>
      <c r="G32" s="16">
        <v>369</v>
      </c>
      <c r="H32" s="16">
        <f t="shared" si="2"/>
        <v>369</v>
      </c>
      <c r="I32" s="16"/>
      <c r="J32" s="16">
        <v>18</v>
      </c>
      <c r="K32" s="16">
        <f t="shared" si="3"/>
        <v>18</v>
      </c>
      <c r="L32" s="16"/>
      <c r="M32" s="16">
        <v>9</v>
      </c>
      <c r="N32" s="16">
        <f t="shared" si="4"/>
        <v>9</v>
      </c>
      <c r="O32" s="16">
        <f t="shared" si="5"/>
        <v>0</v>
      </c>
      <c r="P32" s="16">
        <f t="shared" si="6"/>
        <v>18</v>
      </c>
      <c r="Q32" s="16">
        <f t="shared" si="7"/>
        <v>18</v>
      </c>
      <c r="R32" s="16">
        <f t="shared" si="8"/>
        <v>0</v>
      </c>
      <c r="S32" s="16">
        <f t="shared" si="9"/>
        <v>9</v>
      </c>
      <c r="T32" s="16">
        <f t="shared" si="10"/>
        <v>9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775</v>
      </c>
      <c r="B33" s="14" t="s">
        <v>800</v>
      </c>
      <c r="C33" s="14" t="s">
        <v>801</v>
      </c>
      <c r="D33" s="29"/>
      <c r="E33" s="14"/>
      <c r="F33" s="16"/>
      <c r="G33" s="16">
        <v>1219</v>
      </c>
      <c r="H33" s="16">
        <f t="shared" si="2"/>
        <v>1219</v>
      </c>
      <c r="I33" s="16"/>
      <c r="J33" s="16">
        <v>60</v>
      </c>
      <c r="K33" s="16">
        <f t="shared" si="3"/>
        <v>60</v>
      </c>
      <c r="L33" s="16"/>
      <c r="M33" s="16">
        <v>49</v>
      </c>
      <c r="N33" s="16">
        <f t="shared" si="4"/>
        <v>49</v>
      </c>
      <c r="O33" s="16">
        <f t="shared" si="5"/>
        <v>0</v>
      </c>
      <c r="P33" s="16">
        <f t="shared" si="6"/>
        <v>60</v>
      </c>
      <c r="Q33" s="16">
        <f t="shared" si="7"/>
        <v>60</v>
      </c>
      <c r="R33" s="16">
        <f t="shared" si="8"/>
        <v>0</v>
      </c>
      <c r="S33" s="16">
        <f t="shared" si="9"/>
        <v>49</v>
      </c>
      <c r="T33" s="16">
        <f t="shared" si="10"/>
        <v>49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775</v>
      </c>
      <c r="B34" s="14" t="s">
        <v>800</v>
      </c>
      <c r="C34" s="14" t="s">
        <v>447</v>
      </c>
      <c r="D34" s="29"/>
      <c r="E34" s="14"/>
      <c r="F34" s="16"/>
      <c r="G34" s="16">
        <v>298</v>
      </c>
      <c r="H34" s="16">
        <f t="shared" si="2"/>
        <v>298</v>
      </c>
      <c r="I34" s="16"/>
      <c r="J34" s="16">
        <v>14</v>
      </c>
      <c r="K34" s="16">
        <f t="shared" si="3"/>
        <v>14</v>
      </c>
      <c r="L34" s="16"/>
      <c r="M34" s="16">
        <v>4</v>
      </c>
      <c r="N34" s="16">
        <f t="shared" si="4"/>
        <v>4</v>
      </c>
      <c r="O34" s="16">
        <f t="shared" si="5"/>
        <v>0</v>
      </c>
      <c r="P34" s="16">
        <f t="shared" si="6"/>
        <v>14</v>
      </c>
      <c r="Q34" s="16">
        <f t="shared" si="7"/>
        <v>14</v>
      </c>
      <c r="R34" s="16">
        <f t="shared" si="8"/>
        <v>0</v>
      </c>
      <c r="S34" s="16">
        <f t="shared" si="9"/>
        <v>4</v>
      </c>
      <c r="T34" s="16">
        <f t="shared" si="10"/>
        <v>4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775</v>
      </c>
      <c r="B35" s="14" t="s">
        <v>800</v>
      </c>
      <c r="C35" s="14" t="s">
        <v>802</v>
      </c>
      <c r="D35" s="29"/>
      <c r="E35" s="14"/>
      <c r="F35" s="16"/>
      <c r="G35" s="16">
        <v>84.5</v>
      </c>
      <c r="H35" s="16">
        <f t="shared" si="2"/>
        <v>84.5</v>
      </c>
      <c r="I35" s="16"/>
      <c r="J35" s="16">
        <v>4</v>
      </c>
      <c r="K35" s="16">
        <f t="shared" si="3"/>
        <v>4</v>
      </c>
      <c r="L35" s="16"/>
      <c r="M35" s="16">
        <v>4</v>
      </c>
      <c r="N35" s="16">
        <f t="shared" si="4"/>
        <v>4</v>
      </c>
      <c r="O35" s="16">
        <f t="shared" si="5"/>
        <v>0</v>
      </c>
      <c r="P35" s="16">
        <f t="shared" si="6"/>
        <v>4</v>
      </c>
      <c r="Q35" s="16">
        <f t="shared" si="7"/>
        <v>4</v>
      </c>
      <c r="R35" s="16">
        <f t="shared" si="8"/>
        <v>0</v>
      </c>
      <c r="S35" s="16">
        <f t="shared" si="9"/>
        <v>4</v>
      </c>
      <c r="T35" s="16">
        <f t="shared" si="10"/>
        <v>4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775</v>
      </c>
      <c r="B36" s="14" t="s">
        <v>800</v>
      </c>
      <c r="C36" s="14" t="s">
        <v>803</v>
      </c>
      <c r="D36" s="29"/>
      <c r="E36" s="14"/>
      <c r="F36" s="16"/>
      <c r="G36" s="16">
        <v>1590</v>
      </c>
      <c r="H36" s="16">
        <f t="shared" si="2"/>
        <v>1590</v>
      </c>
      <c r="I36" s="16"/>
      <c r="J36" s="16">
        <v>79</v>
      </c>
      <c r="K36" s="16">
        <f t="shared" si="3"/>
        <v>79</v>
      </c>
      <c r="L36" s="16"/>
      <c r="M36" s="16">
        <v>19</v>
      </c>
      <c r="N36" s="16">
        <f t="shared" si="4"/>
        <v>19</v>
      </c>
      <c r="O36" s="16">
        <f t="shared" si="5"/>
        <v>0</v>
      </c>
      <c r="P36" s="16">
        <f t="shared" si="6"/>
        <v>79</v>
      </c>
      <c r="Q36" s="16">
        <f t="shared" si="7"/>
        <v>79</v>
      </c>
      <c r="R36" s="16">
        <f t="shared" si="8"/>
        <v>0</v>
      </c>
      <c r="S36" s="16">
        <f t="shared" si="9"/>
        <v>19</v>
      </c>
      <c r="T36" s="16">
        <f t="shared" si="10"/>
        <v>19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775</v>
      </c>
      <c r="B37" s="14" t="s">
        <v>800</v>
      </c>
      <c r="C37" s="14" t="s">
        <v>804</v>
      </c>
      <c r="D37" s="29"/>
      <c r="E37" s="14"/>
      <c r="F37" s="16"/>
      <c r="G37" s="16">
        <v>86</v>
      </c>
      <c r="H37" s="16">
        <f t="shared" si="2"/>
        <v>86</v>
      </c>
      <c r="I37" s="16"/>
      <c r="J37" s="16">
        <v>4</v>
      </c>
      <c r="K37" s="16">
        <f t="shared" si="3"/>
        <v>4</v>
      </c>
      <c r="L37" s="16"/>
      <c r="M37" s="16">
        <v>4</v>
      </c>
      <c r="N37" s="16">
        <f t="shared" si="4"/>
        <v>4</v>
      </c>
      <c r="O37" s="16">
        <f t="shared" si="5"/>
        <v>0</v>
      </c>
      <c r="P37" s="16">
        <f t="shared" si="6"/>
        <v>4</v>
      </c>
      <c r="Q37" s="16">
        <f t="shared" si="7"/>
        <v>4</v>
      </c>
      <c r="R37" s="16">
        <f t="shared" si="8"/>
        <v>0</v>
      </c>
      <c r="S37" s="16">
        <f t="shared" si="9"/>
        <v>4</v>
      </c>
      <c r="T37" s="16">
        <f t="shared" si="10"/>
        <v>4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14" t="s">
        <v>775</v>
      </c>
      <c r="B38" s="14" t="s">
        <v>805</v>
      </c>
      <c r="C38" s="14" t="s">
        <v>806</v>
      </c>
      <c r="D38" s="29"/>
      <c r="E38" s="14"/>
      <c r="F38" s="16"/>
      <c r="G38" s="16">
        <v>70</v>
      </c>
      <c r="H38" s="16">
        <f t="shared" si="2"/>
        <v>70</v>
      </c>
      <c r="I38" s="16"/>
      <c r="J38" s="16">
        <v>3</v>
      </c>
      <c r="K38" s="16">
        <f t="shared" si="3"/>
        <v>3</v>
      </c>
      <c r="L38" s="16"/>
      <c r="M38" s="16">
        <v>1</v>
      </c>
      <c r="N38" s="16">
        <f t="shared" si="4"/>
        <v>1</v>
      </c>
      <c r="O38" s="16">
        <f t="shared" si="5"/>
        <v>0</v>
      </c>
      <c r="P38" s="16">
        <f t="shared" si="6"/>
        <v>3</v>
      </c>
      <c r="Q38" s="16">
        <f t="shared" si="7"/>
        <v>3</v>
      </c>
      <c r="R38" s="16">
        <f t="shared" si="8"/>
        <v>0</v>
      </c>
      <c r="S38" s="16">
        <f t="shared" si="9"/>
        <v>1</v>
      </c>
      <c r="T38" s="16">
        <f t="shared" si="10"/>
        <v>1</v>
      </c>
      <c r="U38" s="16"/>
      <c r="V38" s="16"/>
      <c r="W38" s="16">
        <f t="shared" si="11"/>
        <v>0</v>
      </c>
      <c r="X38" s="16"/>
      <c r="Y38" s="16"/>
      <c r="Z38" s="16">
        <f t="shared" si="12"/>
        <v>0</v>
      </c>
      <c r="AA38" s="16"/>
      <c r="AB38" s="16"/>
      <c r="AC38" s="16">
        <f t="shared" si="13"/>
        <v>0</v>
      </c>
      <c r="AD38" s="16"/>
      <c r="AE38" s="16"/>
      <c r="AF38" s="16">
        <f t="shared" si="14"/>
        <v>0</v>
      </c>
      <c r="AG38" s="14"/>
    </row>
    <row r="39" spans="1:33" x14ac:dyDescent="0.35">
      <c r="A39" s="14" t="s">
        <v>775</v>
      </c>
      <c r="B39" s="14" t="s">
        <v>805</v>
      </c>
      <c r="C39" s="14" t="s">
        <v>807</v>
      </c>
      <c r="D39" s="29"/>
      <c r="E39" s="14"/>
      <c r="F39" s="16"/>
      <c r="G39" s="16">
        <v>1800</v>
      </c>
      <c r="H39" s="16">
        <f t="shared" si="2"/>
        <v>1800</v>
      </c>
      <c r="I39" s="16"/>
      <c r="J39" s="16">
        <v>90</v>
      </c>
      <c r="K39" s="16">
        <f t="shared" si="3"/>
        <v>90</v>
      </c>
      <c r="L39" s="16"/>
      <c r="M39" s="16">
        <v>6</v>
      </c>
      <c r="N39" s="16">
        <f t="shared" si="4"/>
        <v>6</v>
      </c>
      <c r="O39" s="16">
        <f t="shared" si="5"/>
        <v>0</v>
      </c>
      <c r="P39" s="16">
        <f t="shared" si="6"/>
        <v>90</v>
      </c>
      <c r="Q39" s="16">
        <f t="shared" si="7"/>
        <v>90</v>
      </c>
      <c r="R39" s="16">
        <f t="shared" si="8"/>
        <v>0</v>
      </c>
      <c r="S39" s="16">
        <f t="shared" si="9"/>
        <v>6</v>
      </c>
      <c r="T39" s="16">
        <f t="shared" si="10"/>
        <v>6</v>
      </c>
      <c r="U39" s="16"/>
      <c r="V39" s="16"/>
      <c r="W39" s="16">
        <f t="shared" si="11"/>
        <v>0</v>
      </c>
      <c r="X39" s="16"/>
      <c r="Y39" s="16"/>
      <c r="Z39" s="16">
        <f t="shared" si="12"/>
        <v>0</v>
      </c>
      <c r="AA39" s="16"/>
      <c r="AB39" s="16"/>
      <c r="AC39" s="16">
        <f t="shared" si="13"/>
        <v>0</v>
      </c>
      <c r="AD39" s="16"/>
      <c r="AE39" s="16"/>
      <c r="AF39" s="16">
        <f t="shared" si="14"/>
        <v>0</v>
      </c>
      <c r="AG39" s="14"/>
    </row>
    <row r="40" spans="1:33" x14ac:dyDescent="0.35">
      <c r="A40" s="14" t="s">
        <v>775</v>
      </c>
      <c r="B40" s="14" t="s">
        <v>805</v>
      </c>
      <c r="C40" s="14" t="s">
        <v>805</v>
      </c>
      <c r="D40" s="29"/>
      <c r="E40" s="14"/>
      <c r="F40" s="16"/>
      <c r="G40" s="16">
        <v>90.42</v>
      </c>
      <c r="H40" s="16">
        <f t="shared" si="2"/>
        <v>90.42</v>
      </c>
      <c r="I40" s="16"/>
      <c r="J40" s="16">
        <v>4</v>
      </c>
      <c r="K40" s="16">
        <f t="shared" si="3"/>
        <v>4</v>
      </c>
      <c r="L40" s="16"/>
      <c r="M40" s="16">
        <v>1</v>
      </c>
      <c r="N40" s="16">
        <f t="shared" si="4"/>
        <v>1</v>
      </c>
      <c r="O40" s="16">
        <f t="shared" si="5"/>
        <v>0</v>
      </c>
      <c r="P40" s="16">
        <f t="shared" si="6"/>
        <v>4</v>
      </c>
      <c r="Q40" s="16">
        <f t="shared" si="7"/>
        <v>4</v>
      </c>
      <c r="R40" s="16">
        <f t="shared" si="8"/>
        <v>0</v>
      </c>
      <c r="S40" s="16">
        <f t="shared" si="9"/>
        <v>1</v>
      </c>
      <c r="T40" s="16">
        <f t="shared" si="10"/>
        <v>1</v>
      </c>
      <c r="U40" s="16"/>
      <c r="V40" s="16"/>
      <c r="W40" s="16">
        <f t="shared" si="11"/>
        <v>0</v>
      </c>
      <c r="X40" s="16"/>
      <c r="Y40" s="16"/>
      <c r="Z40" s="16">
        <f t="shared" si="12"/>
        <v>0</v>
      </c>
      <c r="AA40" s="16"/>
      <c r="AB40" s="16"/>
      <c r="AC40" s="16">
        <f t="shared" si="13"/>
        <v>0</v>
      </c>
      <c r="AD40" s="16"/>
      <c r="AE40" s="16"/>
      <c r="AF40" s="16">
        <f t="shared" si="14"/>
        <v>0</v>
      </c>
      <c r="AG40" s="14"/>
    </row>
    <row r="41" spans="1:33" x14ac:dyDescent="0.35">
      <c r="A41" s="4"/>
      <c r="B41" s="4"/>
      <c r="C41" s="4"/>
      <c r="D41" s="31"/>
      <c r="E41" s="4"/>
      <c r="F41" s="4"/>
      <c r="G41" s="4"/>
      <c r="H41" s="4">
        <f t="shared" ref="H41" si="15">SUM(F41:G41)</f>
        <v>0</v>
      </c>
      <c r="I41" s="4"/>
      <c r="J41" s="4">
        <v>0</v>
      </c>
      <c r="K41" s="4">
        <f t="shared" ref="K41" si="16">SUM(I41:J41)</f>
        <v>0</v>
      </c>
      <c r="L41" s="4"/>
      <c r="M41" s="4"/>
      <c r="N41" s="4">
        <f t="shared" ref="N41" si="17">SUM(L41:M41)</f>
        <v>0</v>
      </c>
      <c r="O41" s="4">
        <f t="shared" si="5"/>
        <v>0</v>
      </c>
      <c r="P41" s="4">
        <f t="shared" si="6"/>
        <v>0</v>
      </c>
      <c r="Q41" s="4">
        <f t="shared" si="7"/>
        <v>0</v>
      </c>
      <c r="R41" s="4">
        <f t="shared" si="8"/>
        <v>0</v>
      </c>
      <c r="S41" s="4">
        <f t="shared" si="9"/>
        <v>0</v>
      </c>
      <c r="T41" s="4">
        <f t="shared" si="10"/>
        <v>0</v>
      </c>
      <c r="U41" s="4"/>
      <c r="V41" s="4"/>
      <c r="W41" s="4">
        <f t="shared" ref="W41" si="18">SUM(U41:V41)</f>
        <v>0</v>
      </c>
      <c r="X41" s="4"/>
      <c r="Y41" s="4"/>
      <c r="Z41" s="4">
        <f t="shared" ref="Z41" si="19">SUM(X41:Y41)</f>
        <v>0</v>
      </c>
      <c r="AA41" s="4"/>
      <c r="AB41" s="4"/>
      <c r="AC41" s="4">
        <f t="shared" si="13"/>
        <v>0</v>
      </c>
      <c r="AD41" s="4"/>
      <c r="AE41" s="4"/>
      <c r="AF41" s="4">
        <f t="shared" si="14"/>
        <v>0</v>
      </c>
      <c r="AG41" s="4"/>
    </row>
    <row r="42" spans="1:33" ht="12" customHeight="1" x14ac:dyDescent="0.35"/>
    <row r="43" spans="1:33" x14ac:dyDescent="0.35">
      <c r="A43" s="5" t="s">
        <v>10</v>
      </c>
      <c r="B43" s="2" t="s">
        <v>1185</v>
      </c>
    </row>
    <row r="44" spans="1:33" x14ac:dyDescent="0.35">
      <c r="A44" s="5"/>
      <c r="B44" s="2" t="s">
        <v>17</v>
      </c>
      <c r="O44" s="1" t="s">
        <v>1186</v>
      </c>
      <c r="T44" s="1" t="s">
        <v>1187</v>
      </c>
    </row>
    <row r="45" spans="1:33" x14ac:dyDescent="0.35">
      <c r="A45" s="6"/>
      <c r="B45" s="13" t="s">
        <v>18</v>
      </c>
      <c r="O45" s="69" t="s">
        <v>1188</v>
      </c>
      <c r="P45" s="69"/>
      <c r="Q45" s="69"/>
      <c r="R45" s="69"/>
      <c r="S45" s="69"/>
    </row>
    <row r="46" spans="1:33" x14ac:dyDescent="0.35">
      <c r="B46" s="1" t="s">
        <v>6</v>
      </c>
    </row>
    <row r="47" spans="1:33" x14ac:dyDescent="0.35">
      <c r="B47" s="1" t="s">
        <v>11</v>
      </c>
    </row>
    <row r="48" spans="1:33" x14ac:dyDescent="0.35">
      <c r="B48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45:S45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view="pageBreakPreview" zoomScale="60" zoomScaleNormal="100" workbookViewId="0">
      <selection activeCell="D4" sqref="D4:D7"/>
    </sheetView>
  </sheetViews>
  <sheetFormatPr defaultRowHeight="21" x14ac:dyDescent="0.35"/>
  <cols>
    <col min="1" max="5" width="9" style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1163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40712</v>
      </c>
      <c r="F8" s="15">
        <f t="shared" ref="F8:T8" si="0">SUM(F9:F32)</f>
        <v>0</v>
      </c>
      <c r="G8" s="15">
        <f t="shared" si="0"/>
        <v>36259.660000000003</v>
      </c>
      <c r="H8" s="15">
        <f t="shared" si="0"/>
        <v>36259.660000000003</v>
      </c>
      <c r="I8" s="15">
        <f t="shared" si="0"/>
        <v>0</v>
      </c>
      <c r="J8" s="15">
        <f t="shared" si="0"/>
        <v>11024</v>
      </c>
      <c r="K8" s="15">
        <f t="shared" si="0"/>
        <v>11024</v>
      </c>
      <c r="L8" s="15">
        <f t="shared" si="0"/>
        <v>0</v>
      </c>
      <c r="M8" s="15">
        <f t="shared" si="0"/>
        <v>1984</v>
      </c>
      <c r="N8" s="15">
        <f t="shared" si="0"/>
        <v>1984</v>
      </c>
      <c r="O8" s="15">
        <f t="shared" si="0"/>
        <v>0</v>
      </c>
      <c r="P8" s="15">
        <f t="shared" si="0"/>
        <v>11024</v>
      </c>
      <c r="Q8" s="15">
        <f t="shared" si="0"/>
        <v>11024</v>
      </c>
      <c r="R8" s="15">
        <f t="shared" si="0"/>
        <v>0</v>
      </c>
      <c r="S8" s="15">
        <f t="shared" si="0"/>
        <v>1984</v>
      </c>
      <c r="T8" s="15">
        <f t="shared" si="0"/>
        <v>1984</v>
      </c>
      <c r="U8" s="15">
        <f t="shared" ref="U8:AF8" si="1">SUM(U9:U32)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749</v>
      </c>
      <c r="B9" s="14" t="s">
        <v>750</v>
      </c>
      <c r="C9" s="14" t="s">
        <v>751</v>
      </c>
      <c r="D9" s="34"/>
      <c r="E9" s="20">
        <v>40712</v>
      </c>
      <c r="F9" s="16"/>
      <c r="G9" s="16">
        <v>767</v>
      </c>
      <c r="H9" s="16">
        <f t="shared" ref="H9:H31" si="2">SUM(F9:G9)</f>
        <v>767</v>
      </c>
      <c r="I9" s="16"/>
      <c r="J9" s="16">
        <v>457</v>
      </c>
      <c r="K9" s="16">
        <f t="shared" ref="K9:K31" si="3">SUM(I9:J9)</f>
        <v>457</v>
      </c>
      <c r="L9" s="16"/>
      <c r="M9" s="16">
        <v>85</v>
      </c>
      <c r="N9" s="16">
        <f t="shared" ref="N9:N31" si="4">SUM(L9:M9)</f>
        <v>85</v>
      </c>
      <c r="O9" s="16">
        <f t="shared" ref="O9:O32" si="5">+I9-U9</f>
        <v>0</v>
      </c>
      <c r="P9" s="16">
        <f t="shared" ref="P9:P32" si="6">+J9-V9</f>
        <v>457</v>
      </c>
      <c r="Q9" s="16">
        <f t="shared" ref="Q9:Q32" si="7">+K9-W9</f>
        <v>457</v>
      </c>
      <c r="R9" s="16">
        <f t="shared" ref="R9:R32" si="8">+L9-X9</f>
        <v>0</v>
      </c>
      <c r="S9" s="16">
        <f t="shared" ref="S9:S32" si="9">+M9-Y9</f>
        <v>85</v>
      </c>
      <c r="T9" s="16">
        <f t="shared" ref="T9:T32" si="10">+N9-Z9</f>
        <v>85</v>
      </c>
      <c r="U9" s="16"/>
      <c r="V9" s="16"/>
      <c r="W9" s="16">
        <f t="shared" ref="W9:W31" si="11">SUM(U9:V9)</f>
        <v>0</v>
      </c>
      <c r="X9" s="16"/>
      <c r="Y9" s="16"/>
      <c r="Z9" s="16">
        <f t="shared" ref="Z9:Z31" si="12">SUM(X9:Y9)</f>
        <v>0</v>
      </c>
      <c r="AA9" s="16"/>
      <c r="AB9" s="16"/>
      <c r="AC9" s="16">
        <f t="shared" ref="AC9:AC32" si="13">SUM(AA9:AB9)</f>
        <v>0</v>
      </c>
      <c r="AD9" s="16"/>
      <c r="AE9" s="16"/>
      <c r="AF9" s="16">
        <f t="shared" ref="AF9:AF32" si="14">SUM(AD9:AE9)</f>
        <v>0</v>
      </c>
      <c r="AG9" s="14"/>
    </row>
    <row r="10" spans="1:33" x14ac:dyDescent="0.35">
      <c r="A10" s="14" t="s">
        <v>749</v>
      </c>
      <c r="B10" s="14" t="s">
        <v>752</v>
      </c>
      <c r="C10" s="14" t="s">
        <v>753</v>
      </c>
      <c r="D10" s="29"/>
      <c r="E10" s="14"/>
      <c r="F10" s="16"/>
      <c r="G10" s="16">
        <v>900</v>
      </c>
      <c r="H10" s="16">
        <f t="shared" si="2"/>
        <v>900</v>
      </c>
      <c r="I10" s="16"/>
      <c r="J10" s="16">
        <v>5</v>
      </c>
      <c r="K10" s="16">
        <f t="shared" si="3"/>
        <v>5</v>
      </c>
      <c r="L10" s="16"/>
      <c r="M10" s="16">
        <v>2</v>
      </c>
      <c r="N10" s="16">
        <f t="shared" si="4"/>
        <v>2</v>
      </c>
      <c r="O10" s="16">
        <f t="shared" si="5"/>
        <v>0</v>
      </c>
      <c r="P10" s="16">
        <f t="shared" si="6"/>
        <v>5</v>
      </c>
      <c r="Q10" s="16">
        <f t="shared" si="7"/>
        <v>5</v>
      </c>
      <c r="R10" s="16">
        <f t="shared" si="8"/>
        <v>0</v>
      </c>
      <c r="S10" s="16">
        <f t="shared" si="9"/>
        <v>2</v>
      </c>
      <c r="T10" s="16">
        <f t="shared" si="10"/>
        <v>2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749</v>
      </c>
      <c r="B11" s="14" t="s">
        <v>752</v>
      </c>
      <c r="C11" s="14" t="s">
        <v>754</v>
      </c>
      <c r="D11" s="29"/>
      <c r="E11" s="14"/>
      <c r="F11" s="16"/>
      <c r="G11" s="16">
        <v>605</v>
      </c>
      <c r="H11" s="16">
        <f t="shared" si="2"/>
        <v>605</v>
      </c>
      <c r="I11" s="16"/>
      <c r="J11" s="16">
        <v>12</v>
      </c>
      <c r="K11" s="16">
        <f t="shared" si="3"/>
        <v>12</v>
      </c>
      <c r="L11" s="16"/>
      <c r="M11" s="16">
        <v>2</v>
      </c>
      <c r="N11" s="16">
        <f t="shared" si="4"/>
        <v>2</v>
      </c>
      <c r="O11" s="16">
        <f t="shared" si="5"/>
        <v>0</v>
      </c>
      <c r="P11" s="16">
        <f t="shared" si="6"/>
        <v>12</v>
      </c>
      <c r="Q11" s="16">
        <f t="shared" si="7"/>
        <v>12</v>
      </c>
      <c r="R11" s="16">
        <f t="shared" si="8"/>
        <v>0</v>
      </c>
      <c r="S11" s="16">
        <f t="shared" si="9"/>
        <v>2</v>
      </c>
      <c r="T11" s="16">
        <f t="shared" si="10"/>
        <v>2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749</v>
      </c>
      <c r="B12" s="14" t="s">
        <v>752</v>
      </c>
      <c r="C12" s="14" t="s">
        <v>755</v>
      </c>
      <c r="D12" s="29"/>
      <c r="E12" s="14"/>
      <c r="F12" s="16"/>
      <c r="G12" s="16">
        <v>169</v>
      </c>
      <c r="H12" s="16">
        <f t="shared" si="2"/>
        <v>169</v>
      </c>
      <c r="I12" s="16"/>
      <c r="J12" s="16">
        <v>8</v>
      </c>
      <c r="K12" s="16">
        <f t="shared" si="3"/>
        <v>8</v>
      </c>
      <c r="L12" s="16"/>
      <c r="M12" s="16">
        <v>2</v>
      </c>
      <c r="N12" s="16">
        <f t="shared" si="4"/>
        <v>2</v>
      </c>
      <c r="O12" s="16">
        <f t="shared" si="5"/>
        <v>0</v>
      </c>
      <c r="P12" s="16">
        <f t="shared" si="6"/>
        <v>8</v>
      </c>
      <c r="Q12" s="16">
        <f t="shared" si="7"/>
        <v>8</v>
      </c>
      <c r="R12" s="16">
        <f t="shared" si="8"/>
        <v>0</v>
      </c>
      <c r="S12" s="16">
        <f t="shared" si="9"/>
        <v>2</v>
      </c>
      <c r="T12" s="16">
        <f t="shared" si="10"/>
        <v>2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749</v>
      </c>
      <c r="B13" s="14" t="s">
        <v>752</v>
      </c>
      <c r="C13" s="14" t="s">
        <v>756</v>
      </c>
      <c r="D13" s="29"/>
      <c r="E13" s="14"/>
      <c r="F13" s="16"/>
      <c r="G13" s="16">
        <v>307</v>
      </c>
      <c r="H13" s="16">
        <f t="shared" si="2"/>
        <v>307</v>
      </c>
      <c r="I13" s="16"/>
      <c r="J13" s="16">
        <v>10</v>
      </c>
      <c r="K13" s="16">
        <f t="shared" si="3"/>
        <v>10</v>
      </c>
      <c r="L13" s="16"/>
      <c r="M13" s="16">
        <v>3</v>
      </c>
      <c r="N13" s="16">
        <f t="shared" si="4"/>
        <v>3</v>
      </c>
      <c r="O13" s="16">
        <f t="shared" si="5"/>
        <v>0</v>
      </c>
      <c r="P13" s="16">
        <f t="shared" si="6"/>
        <v>10</v>
      </c>
      <c r="Q13" s="16">
        <f t="shared" si="7"/>
        <v>10</v>
      </c>
      <c r="R13" s="16">
        <f t="shared" si="8"/>
        <v>0</v>
      </c>
      <c r="S13" s="16">
        <f t="shared" si="9"/>
        <v>3</v>
      </c>
      <c r="T13" s="16">
        <f t="shared" si="10"/>
        <v>3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749</v>
      </c>
      <c r="B14" s="14" t="s">
        <v>752</v>
      </c>
      <c r="C14" s="14" t="s">
        <v>757</v>
      </c>
      <c r="D14" s="29"/>
      <c r="E14" s="14"/>
      <c r="F14" s="16"/>
      <c r="G14" s="16">
        <v>252</v>
      </c>
      <c r="H14" s="16">
        <f t="shared" si="2"/>
        <v>252</v>
      </c>
      <c r="I14" s="16"/>
      <c r="J14" s="16">
        <v>7</v>
      </c>
      <c r="K14" s="16">
        <f t="shared" si="3"/>
        <v>7</v>
      </c>
      <c r="L14" s="16"/>
      <c r="M14" s="16">
        <v>2</v>
      </c>
      <c r="N14" s="16">
        <f t="shared" si="4"/>
        <v>2</v>
      </c>
      <c r="O14" s="16">
        <f t="shared" si="5"/>
        <v>0</v>
      </c>
      <c r="P14" s="16">
        <f t="shared" si="6"/>
        <v>7</v>
      </c>
      <c r="Q14" s="16">
        <f t="shared" si="7"/>
        <v>7</v>
      </c>
      <c r="R14" s="16">
        <f t="shared" si="8"/>
        <v>0</v>
      </c>
      <c r="S14" s="16">
        <f t="shared" si="9"/>
        <v>2</v>
      </c>
      <c r="T14" s="16">
        <f t="shared" si="10"/>
        <v>2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749</v>
      </c>
      <c r="B15" s="14" t="s">
        <v>752</v>
      </c>
      <c r="C15" s="14" t="s">
        <v>752</v>
      </c>
      <c r="D15" s="29"/>
      <c r="E15" s="14"/>
      <c r="F15" s="16"/>
      <c r="G15" s="16">
        <v>311</v>
      </c>
      <c r="H15" s="16">
        <f t="shared" si="2"/>
        <v>311</v>
      </c>
      <c r="I15" s="16"/>
      <c r="J15" s="16">
        <v>2</v>
      </c>
      <c r="K15" s="16">
        <f t="shared" si="3"/>
        <v>2</v>
      </c>
      <c r="L15" s="16"/>
      <c r="M15" s="16">
        <v>1</v>
      </c>
      <c r="N15" s="16">
        <f t="shared" si="4"/>
        <v>1</v>
      </c>
      <c r="O15" s="16">
        <f t="shared" si="5"/>
        <v>0</v>
      </c>
      <c r="P15" s="16">
        <f t="shared" si="6"/>
        <v>2</v>
      </c>
      <c r="Q15" s="16">
        <f t="shared" si="7"/>
        <v>2</v>
      </c>
      <c r="R15" s="16">
        <f t="shared" si="8"/>
        <v>0</v>
      </c>
      <c r="S15" s="16">
        <f t="shared" si="9"/>
        <v>1</v>
      </c>
      <c r="T15" s="16">
        <f t="shared" si="10"/>
        <v>1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749</v>
      </c>
      <c r="B16" s="14" t="s">
        <v>752</v>
      </c>
      <c r="C16" s="14" t="s">
        <v>758</v>
      </c>
      <c r="D16" s="29"/>
      <c r="E16" s="14"/>
      <c r="F16" s="16"/>
      <c r="G16" s="16">
        <v>365</v>
      </c>
      <c r="H16" s="16">
        <f t="shared" si="2"/>
        <v>365</v>
      </c>
      <c r="I16" s="16"/>
      <c r="J16" s="16">
        <v>3</v>
      </c>
      <c r="K16" s="16">
        <f t="shared" si="3"/>
        <v>3</v>
      </c>
      <c r="L16" s="16"/>
      <c r="M16" s="16">
        <v>1</v>
      </c>
      <c r="N16" s="16">
        <f t="shared" si="4"/>
        <v>1</v>
      </c>
      <c r="O16" s="16">
        <f t="shared" si="5"/>
        <v>0</v>
      </c>
      <c r="P16" s="16">
        <f t="shared" si="6"/>
        <v>3</v>
      </c>
      <c r="Q16" s="16">
        <f t="shared" si="7"/>
        <v>3</v>
      </c>
      <c r="R16" s="16">
        <f t="shared" si="8"/>
        <v>0</v>
      </c>
      <c r="S16" s="16">
        <f t="shared" si="9"/>
        <v>1</v>
      </c>
      <c r="T16" s="16">
        <f t="shared" si="10"/>
        <v>1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749</v>
      </c>
      <c r="B17" s="14" t="s">
        <v>759</v>
      </c>
      <c r="C17" s="14" t="s">
        <v>760</v>
      </c>
      <c r="D17" s="29"/>
      <c r="E17" s="14"/>
      <c r="F17" s="16"/>
      <c r="G17" s="16">
        <v>3113</v>
      </c>
      <c r="H17" s="16">
        <f t="shared" si="2"/>
        <v>3113</v>
      </c>
      <c r="I17" s="16"/>
      <c r="J17" s="16">
        <v>2698</v>
      </c>
      <c r="K17" s="16">
        <f t="shared" si="3"/>
        <v>2698</v>
      </c>
      <c r="L17" s="16"/>
      <c r="M17" s="16">
        <v>280</v>
      </c>
      <c r="N17" s="16">
        <f t="shared" si="4"/>
        <v>280</v>
      </c>
      <c r="O17" s="16">
        <f t="shared" si="5"/>
        <v>0</v>
      </c>
      <c r="P17" s="16">
        <f t="shared" si="6"/>
        <v>2698</v>
      </c>
      <c r="Q17" s="16">
        <f t="shared" si="7"/>
        <v>2698</v>
      </c>
      <c r="R17" s="16">
        <f t="shared" si="8"/>
        <v>0</v>
      </c>
      <c r="S17" s="16">
        <f t="shared" si="9"/>
        <v>280</v>
      </c>
      <c r="T17" s="16">
        <f t="shared" si="10"/>
        <v>280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749</v>
      </c>
      <c r="B18" s="14" t="s">
        <v>759</v>
      </c>
      <c r="C18" s="14" t="s">
        <v>761</v>
      </c>
      <c r="D18" s="29"/>
      <c r="E18" s="14"/>
      <c r="F18" s="16"/>
      <c r="G18" s="16">
        <v>366</v>
      </c>
      <c r="H18" s="16">
        <f t="shared" si="2"/>
        <v>366</v>
      </c>
      <c r="I18" s="16"/>
      <c r="J18" s="16">
        <v>317</v>
      </c>
      <c r="K18" s="16">
        <f t="shared" si="3"/>
        <v>317</v>
      </c>
      <c r="L18" s="16"/>
      <c r="M18" s="16">
        <v>68</v>
      </c>
      <c r="N18" s="16">
        <f t="shared" si="4"/>
        <v>68</v>
      </c>
      <c r="O18" s="16">
        <f t="shared" si="5"/>
        <v>0</v>
      </c>
      <c r="P18" s="16">
        <f t="shared" si="6"/>
        <v>317</v>
      </c>
      <c r="Q18" s="16">
        <f t="shared" si="7"/>
        <v>317</v>
      </c>
      <c r="R18" s="16">
        <f t="shared" si="8"/>
        <v>0</v>
      </c>
      <c r="S18" s="16">
        <f t="shared" si="9"/>
        <v>68</v>
      </c>
      <c r="T18" s="16">
        <f t="shared" si="10"/>
        <v>68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749</v>
      </c>
      <c r="B19" s="14" t="s">
        <v>759</v>
      </c>
      <c r="C19" s="14" t="s">
        <v>762</v>
      </c>
      <c r="D19" s="29"/>
      <c r="E19" s="14"/>
      <c r="F19" s="16"/>
      <c r="G19" s="16">
        <v>542</v>
      </c>
      <c r="H19" s="16">
        <f t="shared" si="2"/>
        <v>542</v>
      </c>
      <c r="I19" s="16"/>
      <c r="J19" s="16">
        <v>136</v>
      </c>
      <c r="K19" s="16">
        <f t="shared" si="3"/>
        <v>136</v>
      </c>
      <c r="L19" s="16"/>
      <c r="M19" s="16">
        <v>38</v>
      </c>
      <c r="N19" s="16">
        <f t="shared" si="4"/>
        <v>38</v>
      </c>
      <c r="O19" s="16">
        <f t="shared" si="5"/>
        <v>0</v>
      </c>
      <c r="P19" s="16">
        <f t="shared" si="6"/>
        <v>136</v>
      </c>
      <c r="Q19" s="16">
        <f t="shared" si="7"/>
        <v>136</v>
      </c>
      <c r="R19" s="16">
        <f t="shared" si="8"/>
        <v>0</v>
      </c>
      <c r="S19" s="16">
        <f t="shared" si="9"/>
        <v>38</v>
      </c>
      <c r="T19" s="16">
        <f t="shared" si="10"/>
        <v>38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749</v>
      </c>
      <c r="B20" s="14" t="s">
        <v>759</v>
      </c>
      <c r="C20" s="14" t="s">
        <v>763</v>
      </c>
      <c r="D20" s="29"/>
      <c r="E20" s="14"/>
      <c r="F20" s="16"/>
      <c r="G20" s="16">
        <v>2009</v>
      </c>
      <c r="H20" s="16">
        <f t="shared" si="2"/>
        <v>2009</v>
      </c>
      <c r="I20" s="16"/>
      <c r="J20" s="16">
        <v>1856</v>
      </c>
      <c r="K20" s="16">
        <f t="shared" si="3"/>
        <v>1856</v>
      </c>
      <c r="L20" s="16"/>
      <c r="M20" s="16">
        <v>453</v>
      </c>
      <c r="N20" s="16">
        <f t="shared" si="4"/>
        <v>453</v>
      </c>
      <c r="O20" s="16">
        <f t="shared" si="5"/>
        <v>0</v>
      </c>
      <c r="P20" s="16">
        <f t="shared" si="6"/>
        <v>1856</v>
      </c>
      <c r="Q20" s="16">
        <f t="shared" si="7"/>
        <v>1856</v>
      </c>
      <c r="R20" s="16">
        <f t="shared" si="8"/>
        <v>0</v>
      </c>
      <c r="S20" s="16">
        <f t="shared" si="9"/>
        <v>453</v>
      </c>
      <c r="T20" s="16">
        <f t="shared" si="10"/>
        <v>453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749</v>
      </c>
      <c r="B21" s="14" t="s">
        <v>759</v>
      </c>
      <c r="C21" s="14" t="s">
        <v>764</v>
      </c>
      <c r="D21" s="29"/>
      <c r="E21" s="14"/>
      <c r="F21" s="16"/>
      <c r="G21" s="16">
        <v>355.66</v>
      </c>
      <c r="H21" s="16">
        <f t="shared" si="2"/>
        <v>355.66</v>
      </c>
      <c r="I21" s="16"/>
      <c r="J21" s="16">
        <v>329</v>
      </c>
      <c r="K21" s="16">
        <f t="shared" si="3"/>
        <v>329</v>
      </c>
      <c r="L21" s="16"/>
      <c r="M21" s="16">
        <v>93</v>
      </c>
      <c r="N21" s="16">
        <f t="shared" si="4"/>
        <v>93</v>
      </c>
      <c r="O21" s="16">
        <f t="shared" si="5"/>
        <v>0</v>
      </c>
      <c r="P21" s="16">
        <f t="shared" si="6"/>
        <v>329</v>
      </c>
      <c r="Q21" s="16">
        <f t="shared" si="7"/>
        <v>329</v>
      </c>
      <c r="R21" s="16">
        <f t="shared" si="8"/>
        <v>0</v>
      </c>
      <c r="S21" s="16">
        <f t="shared" si="9"/>
        <v>93</v>
      </c>
      <c r="T21" s="16">
        <f t="shared" si="10"/>
        <v>93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749</v>
      </c>
      <c r="B22" s="14" t="s">
        <v>759</v>
      </c>
      <c r="C22" s="14" t="s">
        <v>765</v>
      </c>
      <c r="D22" s="29"/>
      <c r="E22" s="14"/>
      <c r="F22" s="16"/>
      <c r="G22" s="16">
        <v>62</v>
      </c>
      <c r="H22" s="16">
        <f t="shared" si="2"/>
        <v>62</v>
      </c>
      <c r="I22" s="16"/>
      <c r="J22" s="16">
        <v>9</v>
      </c>
      <c r="K22" s="16">
        <f t="shared" si="3"/>
        <v>9</v>
      </c>
      <c r="L22" s="16"/>
      <c r="M22" s="16">
        <v>5</v>
      </c>
      <c r="N22" s="16">
        <f t="shared" si="4"/>
        <v>5</v>
      </c>
      <c r="O22" s="16">
        <f t="shared" si="5"/>
        <v>0</v>
      </c>
      <c r="P22" s="16">
        <f t="shared" si="6"/>
        <v>9</v>
      </c>
      <c r="Q22" s="16">
        <f t="shared" si="7"/>
        <v>9</v>
      </c>
      <c r="R22" s="16">
        <f t="shared" si="8"/>
        <v>0</v>
      </c>
      <c r="S22" s="16">
        <f t="shared" si="9"/>
        <v>5</v>
      </c>
      <c r="T22" s="16">
        <f t="shared" si="10"/>
        <v>5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749</v>
      </c>
      <c r="B23" s="14" t="s">
        <v>766</v>
      </c>
      <c r="C23" s="14" t="s">
        <v>767</v>
      </c>
      <c r="D23" s="29"/>
      <c r="E23" s="14"/>
      <c r="F23" s="16"/>
      <c r="G23" s="16">
        <v>14542</v>
      </c>
      <c r="H23" s="16">
        <f t="shared" si="2"/>
        <v>14542</v>
      </c>
      <c r="I23" s="16"/>
      <c r="J23" s="16">
        <v>1003</v>
      </c>
      <c r="K23" s="16">
        <f t="shared" si="3"/>
        <v>1003</v>
      </c>
      <c r="L23" s="16"/>
      <c r="M23" s="16">
        <v>200</v>
      </c>
      <c r="N23" s="16">
        <f t="shared" si="4"/>
        <v>200</v>
      </c>
      <c r="O23" s="16">
        <f t="shared" si="5"/>
        <v>0</v>
      </c>
      <c r="P23" s="16">
        <f t="shared" si="6"/>
        <v>1003</v>
      </c>
      <c r="Q23" s="16">
        <f t="shared" si="7"/>
        <v>1003</v>
      </c>
      <c r="R23" s="16">
        <f t="shared" si="8"/>
        <v>0</v>
      </c>
      <c r="S23" s="16">
        <f t="shared" si="9"/>
        <v>200</v>
      </c>
      <c r="T23" s="16">
        <f t="shared" si="10"/>
        <v>200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749</v>
      </c>
      <c r="B24" s="14" t="s">
        <v>766</v>
      </c>
      <c r="C24" s="14" t="s">
        <v>656</v>
      </c>
      <c r="D24" s="29"/>
      <c r="E24" s="14"/>
      <c r="F24" s="16"/>
      <c r="G24" s="16">
        <v>67.75</v>
      </c>
      <c r="H24" s="16">
        <f t="shared" si="2"/>
        <v>67.75</v>
      </c>
      <c r="I24" s="16"/>
      <c r="J24" s="16">
        <v>20</v>
      </c>
      <c r="K24" s="16">
        <f t="shared" si="3"/>
        <v>20</v>
      </c>
      <c r="L24" s="16"/>
      <c r="M24" s="16">
        <v>10</v>
      </c>
      <c r="N24" s="16">
        <f t="shared" si="4"/>
        <v>10</v>
      </c>
      <c r="O24" s="16">
        <f t="shared" si="5"/>
        <v>0</v>
      </c>
      <c r="P24" s="16">
        <f t="shared" si="6"/>
        <v>20</v>
      </c>
      <c r="Q24" s="16">
        <f t="shared" si="7"/>
        <v>20</v>
      </c>
      <c r="R24" s="16">
        <f t="shared" si="8"/>
        <v>0</v>
      </c>
      <c r="S24" s="16">
        <f t="shared" si="9"/>
        <v>10</v>
      </c>
      <c r="T24" s="16">
        <f t="shared" si="10"/>
        <v>10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749</v>
      </c>
      <c r="B25" s="14" t="s">
        <v>766</v>
      </c>
      <c r="C25" s="14" t="s">
        <v>768</v>
      </c>
      <c r="D25" s="29"/>
      <c r="E25" s="14"/>
      <c r="F25" s="16"/>
      <c r="G25" s="16">
        <v>1450</v>
      </c>
      <c r="H25" s="16">
        <f t="shared" si="2"/>
        <v>1450</v>
      </c>
      <c r="I25" s="16"/>
      <c r="J25" s="16">
        <v>120</v>
      </c>
      <c r="K25" s="16">
        <f t="shared" si="3"/>
        <v>120</v>
      </c>
      <c r="L25" s="16"/>
      <c r="M25" s="16">
        <v>24</v>
      </c>
      <c r="N25" s="16">
        <f t="shared" si="4"/>
        <v>24</v>
      </c>
      <c r="O25" s="16">
        <f t="shared" si="5"/>
        <v>0</v>
      </c>
      <c r="P25" s="16">
        <f t="shared" si="6"/>
        <v>120</v>
      </c>
      <c r="Q25" s="16">
        <f t="shared" si="7"/>
        <v>120</v>
      </c>
      <c r="R25" s="16">
        <f t="shared" si="8"/>
        <v>0</v>
      </c>
      <c r="S25" s="16">
        <f t="shared" si="9"/>
        <v>24</v>
      </c>
      <c r="T25" s="16">
        <f t="shared" si="10"/>
        <v>24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749</v>
      </c>
      <c r="B26" s="14" t="s">
        <v>766</v>
      </c>
      <c r="C26" s="14" t="s">
        <v>769</v>
      </c>
      <c r="D26" s="29"/>
      <c r="E26" s="14"/>
      <c r="F26" s="16"/>
      <c r="G26" s="16">
        <v>1476</v>
      </c>
      <c r="H26" s="16">
        <f t="shared" si="2"/>
        <v>1476</v>
      </c>
      <c r="I26" s="16"/>
      <c r="J26" s="16">
        <v>132</v>
      </c>
      <c r="K26" s="16">
        <f t="shared" si="3"/>
        <v>132</v>
      </c>
      <c r="L26" s="16"/>
      <c r="M26" s="16">
        <v>25</v>
      </c>
      <c r="N26" s="16">
        <f t="shared" si="4"/>
        <v>25</v>
      </c>
      <c r="O26" s="16">
        <f t="shared" si="5"/>
        <v>0</v>
      </c>
      <c r="P26" s="16">
        <f t="shared" si="6"/>
        <v>132</v>
      </c>
      <c r="Q26" s="16">
        <f t="shared" si="7"/>
        <v>132</v>
      </c>
      <c r="R26" s="16">
        <f t="shared" si="8"/>
        <v>0</v>
      </c>
      <c r="S26" s="16">
        <f t="shared" si="9"/>
        <v>25</v>
      </c>
      <c r="T26" s="16">
        <f t="shared" si="10"/>
        <v>25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749</v>
      </c>
      <c r="B27" s="14" t="s">
        <v>766</v>
      </c>
      <c r="C27" s="14" t="s">
        <v>770</v>
      </c>
      <c r="D27" s="29"/>
      <c r="E27" s="14"/>
      <c r="F27" s="16"/>
      <c r="G27" s="16">
        <v>1083.25</v>
      </c>
      <c r="H27" s="16">
        <f t="shared" si="2"/>
        <v>1083.25</v>
      </c>
      <c r="I27" s="16"/>
      <c r="J27" s="16">
        <v>1850</v>
      </c>
      <c r="K27" s="16">
        <f t="shared" si="3"/>
        <v>1850</v>
      </c>
      <c r="L27" s="16"/>
      <c r="M27" s="16">
        <v>300</v>
      </c>
      <c r="N27" s="16">
        <f t="shared" si="4"/>
        <v>300</v>
      </c>
      <c r="O27" s="16">
        <f t="shared" si="5"/>
        <v>0</v>
      </c>
      <c r="P27" s="16">
        <f t="shared" si="6"/>
        <v>1850</v>
      </c>
      <c r="Q27" s="16">
        <f t="shared" si="7"/>
        <v>1850</v>
      </c>
      <c r="R27" s="16">
        <f t="shared" si="8"/>
        <v>0</v>
      </c>
      <c r="S27" s="16">
        <f t="shared" si="9"/>
        <v>300</v>
      </c>
      <c r="T27" s="16">
        <f t="shared" si="10"/>
        <v>300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749</v>
      </c>
      <c r="B28" s="14" t="s">
        <v>766</v>
      </c>
      <c r="C28" s="14" t="s">
        <v>766</v>
      </c>
      <c r="D28" s="29"/>
      <c r="E28" s="14"/>
      <c r="F28" s="16"/>
      <c r="G28" s="16">
        <v>6353</v>
      </c>
      <c r="H28" s="16">
        <f t="shared" si="2"/>
        <v>6353</v>
      </c>
      <c r="I28" s="16"/>
      <c r="J28" s="16">
        <v>1700</v>
      </c>
      <c r="K28" s="16">
        <f t="shared" si="3"/>
        <v>1700</v>
      </c>
      <c r="L28" s="16"/>
      <c r="M28" s="16">
        <v>300</v>
      </c>
      <c r="N28" s="16">
        <f t="shared" si="4"/>
        <v>300</v>
      </c>
      <c r="O28" s="16">
        <f t="shared" si="5"/>
        <v>0</v>
      </c>
      <c r="P28" s="16">
        <f t="shared" si="6"/>
        <v>1700</v>
      </c>
      <c r="Q28" s="16">
        <f t="shared" si="7"/>
        <v>1700</v>
      </c>
      <c r="R28" s="16">
        <f t="shared" si="8"/>
        <v>0</v>
      </c>
      <c r="S28" s="16">
        <f t="shared" si="9"/>
        <v>300</v>
      </c>
      <c r="T28" s="16">
        <f t="shared" si="10"/>
        <v>300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749</v>
      </c>
      <c r="B29" s="14" t="s">
        <v>766</v>
      </c>
      <c r="C29" s="14" t="s">
        <v>771</v>
      </c>
      <c r="D29" s="29"/>
      <c r="E29" s="14"/>
      <c r="F29" s="16"/>
      <c r="G29" s="16">
        <v>273</v>
      </c>
      <c r="H29" s="16">
        <f t="shared" si="2"/>
        <v>273</v>
      </c>
      <c r="I29" s="16"/>
      <c r="J29" s="16">
        <v>50</v>
      </c>
      <c r="K29" s="16">
        <f t="shared" si="3"/>
        <v>50</v>
      </c>
      <c r="L29" s="16"/>
      <c r="M29" s="16">
        <v>10</v>
      </c>
      <c r="N29" s="16">
        <f t="shared" si="4"/>
        <v>10</v>
      </c>
      <c r="O29" s="16">
        <f t="shared" si="5"/>
        <v>0</v>
      </c>
      <c r="P29" s="16">
        <f t="shared" si="6"/>
        <v>50</v>
      </c>
      <c r="Q29" s="16">
        <f t="shared" si="7"/>
        <v>50</v>
      </c>
      <c r="R29" s="16">
        <f t="shared" si="8"/>
        <v>0</v>
      </c>
      <c r="S29" s="16">
        <f t="shared" si="9"/>
        <v>10</v>
      </c>
      <c r="T29" s="16">
        <f t="shared" si="10"/>
        <v>10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749</v>
      </c>
      <c r="B30" s="14" t="s">
        <v>772</v>
      </c>
      <c r="C30" s="14" t="s">
        <v>773</v>
      </c>
      <c r="D30" s="29"/>
      <c r="E30" s="14"/>
      <c r="F30" s="16"/>
      <c r="G30" s="16">
        <v>0</v>
      </c>
      <c r="H30" s="16">
        <f t="shared" si="2"/>
        <v>0</v>
      </c>
      <c r="I30" s="16"/>
      <c r="J30" s="16">
        <v>100</v>
      </c>
      <c r="K30" s="16">
        <f t="shared" si="3"/>
        <v>100</v>
      </c>
      <c r="L30" s="16"/>
      <c r="M30" s="16">
        <v>30</v>
      </c>
      <c r="N30" s="16">
        <f t="shared" si="4"/>
        <v>30</v>
      </c>
      <c r="O30" s="16">
        <f t="shared" si="5"/>
        <v>0</v>
      </c>
      <c r="P30" s="16">
        <f t="shared" si="6"/>
        <v>100</v>
      </c>
      <c r="Q30" s="16">
        <f t="shared" si="7"/>
        <v>100</v>
      </c>
      <c r="R30" s="16">
        <f t="shared" si="8"/>
        <v>0</v>
      </c>
      <c r="S30" s="16">
        <f t="shared" si="9"/>
        <v>30</v>
      </c>
      <c r="T30" s="16">
        <f t="shared" si="10"/>
        <v>30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749</v>
      </c>
      <c r="B31" s="14" t="s">
        <v>772</v>
      </c>
      <c r="C31" s="14" t="s">
        <v>774</v>
      </c>
      <c r="D31" s="29"/>
      <c r="E31" s="14"/>
      <c r="F31" s="16"/>
      <c r="G31" s="16">
        <v>891</v>
      </c>
      <c r="H31" s="16">
        <f t="shared" si="2"/>
        <v>891</v>
      </c>
      <c r="I31" s="16"/>
      <c r="J31" s="16">
        <v>200</v>
      </c>
      <c r="K31" s="16">
        <f t="shared" si="3"/>
        <v>200</v>
      </c>
      <c r="L31" s="16"/>
      <c r="M31" s="16">
        <v>50</v>
      </c>
      <c r="N31" s="16">
        <f t="shared" si="4"/>
        <v>50</v>
      </c>
      <c r="O31" s="16">
        <f t="shared" si="5"/>
        <v>0</v>
      </c>
      <c r="P31" s="16">
        <f t="shared" si="6"/>
        <v>200</v>
      </c>
      <c r="Q31" s="16">
        <f t="shared" si="7"/>
        <v>200</v>
      </c>
      <c r="R31" s="16">
        <f t="shared" si="8"/>
        <v>0</v>
      </c>
      <c r="S31" s="16">
        <f t="shared" si="9"/>
        <v>50</v>
      </c>
      <c r="T31" s="16">
        <f t="shared" si="10"/>
        <v>50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4"/>
      <c r="B32" s="4"/>
      <c r="C32" s="4"/>
      <c r="D32" s="31"/>
      <c r="E32" s="4"/>
      <c r="F32" s="4"/>
      <c r="G32" s="4"/>
      <c r="H32" s="4">
        <f t="shared" ref="H32" si="15">SUM(F32:G32)</f>
        <v>0</v>
      </c>
      <c r="I32" s="4"/>
      <c r="J32" s="4">
        <v>0</v>
      </c>
      <c r="K32" s="4">
        <f t="shared" ref="K32" si="16">SUM(I32:J32)</f>
        <v>0</v>
      </c>
      <c r="L32" s="4"/>
      <c r="M32" s="4"/>
      <c r="N32" s="4">
        <f t="shared" ref="N32" si="17">SUM(L32:M32)</f>
        <v>0</v>
      </c>
      <c r="O32" s="4">
        <f t="shared" si="5"/>
        <v>0</v>
      </c>
      <c r="P32" s="4">
        <f t="shared" si="6"/>
        <v>0</v>
      </c>
      <c r="Q32" s="4">
        <f t="shared" si="7"/>
        <v>0</v>
      </c>
      <c r="R32" s="4">
        <f t="shared" si="8"/>
        <v>0</v>
      </c>
      <c r="S32" s="4">
        <f t="shared" si="9"/>
        <v>0</v>
      </c>
      <c r="T32" s="4">
        <f t="shared" si="10"/>
        <v>0</v>
      </c>
      <c r="U32" s="4"/>
      <c r="V32" s="4"/>
      <c r="W32" s="4">
        <f t="shared" ref="W32" si="18">SUM(U32:V32)</f>
        <v>0</v>
      </c>
      <c r="X32" s="4"/>
      <c r="Y32" s="4"/>
      <c r="Z32" s="4">
        <f t="shared" ref="Z32" si="19">SUM(X32:Y32)</f>
        <v>0</v>
      </c>
      <c r="AA32" s="4"/>
      <c r="AB32" s="4"/>
      <c r="AC32" s="4">
        <f t="shared" si="13"/>
        <v>0</v>
      </c>
      <c r="AD32" s="4"/>
      <c r="AE32" s="4"/>
      <c r="AF32" s="4">
        <f t="shared" si="14"/>
        <v>0</v>
      </c>
      <c r="AG32" s="4"/>
    </row>
    <row r="33" spans="1:20" ht="12" customHeight="1" x14ac:dyDescent="0.35"/>
    <row r="34" spans="1:20" x14ac:dyDescent="0.35">
      <c r="A34" s="5" t="s">
        <v>10</v>
      </c>
      <c r="B34" s="2" t="s">
        <v>1185</v>
      </c>
    </row>
    <row r="35" spans="1:20" x14ac:dyDescent="0.35">
      <c r="A35" s="5"/>
      <c r="B35" s="2" t="s">
        <v>17</v>
      </c>
      <c r="O35" s="1" t="s">
        <v>1186</v>
      </c>
      <c r="T35" s="1" t="s">
        <v>1187</v>
      </c>
    </row>
    <row r="36" spans="1:20" x14ac:dyDescent="0.35">
      <c r="A36" s="6"/>
      <c r="B36" s="13" t="s">
        <v>18</v>
      </c>
      <c r="O36" s="69" t="s">
        <v>1188</v>
      </c>
      <c r="P36" s="69"/>
      <c r="Q36" s="69"/>
      <c r="R36" s="69"/>
      <c r="S36" s="69"/>
    </row>
    <row r="37" spans="1:20" x14ac:dyDescent="0.35">
      <c r="B37" s="1" t="s">
        <v>6</v>
      </c>
    </row>
    <row r="38" spans="1:20" x14ac:dyDescent="0.35">
      <c r="B38" s="1" t="s">
        <v>11</v>
      </c>
    </row>
    <row r="39" spans="1:20" x14ac:dyDescent="0.35">
      <c r="B39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36:S36"/>
    <mergeCell ref="AG4:AG6"/>
    <mergeCell ref="U5:Z5"/>
    <mergeCell ref="I6:K6"/>
    <mergeCell ref="L6:N6"/>
    <mergeCell ref="U6:W6"/>
    <mergeCell ref="X6:Z6"/>
    <mergeCell ref="O6:Q6"/>
    <mergeCell ref="R6:T6"/>
    <mergeCell ref="O4:T5"/>
    <mergeCell ref="AA5:AF5"/>
    <mergeCell ref="AA6:AC6"/>
    <mergeCell ref="AD6:AF6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2"/>
  <sheetViews>
    <sheetView view="pageBreakPreview" zoomScale="70" zoomScaleNormal="100" zoomScaleSheetLayoutView="70" workbookViewId="0">
      <selection activeCell="D4" sqref="D4:D7"/>
    </sheetView>
  </sheetViews>
  <sheetFormatPr defaultRowHeight="21" x14ac:dyDescent="0.35"/>
  <cols>
    <col min="1" max="1" width="9" style="1"/>
    <col min="2" max="2" width="10.875" style="1" customWidth="1"/>
    <col min="3" max="5" width="9" style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1164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137924</v>
      </c>
      <c r="F8" s="15">
        <f t="shared" ref="F8:T8" si="0">SUM(F9:F15)</f>
        <v>0</v>
      </c>
      <c r="G8" s="15">
        <f t="shared" si="0"/>
        <v>25094</v>
      </c>
      <c r="H8" s="15">
        <f t="shared" si="0"/>
        <v>25094</v>
      </c>
      <c r="I8" s="15">
        <f t="shared" si="0"/>
        <v>0</v>
      </c>
      <c r="J8" s="15">
        <f t="shared" si="0"/>
        <v>472</v>
      </c>
      <c r="K8" s="15">
        <f t="shared" si="0"/>
        <v>472</v>
      </c>
      <c r="L8" s="15">
        <f t="shared" si="0"/>
        <v>0</v>
      </c>
      <c r="M8" s="15">
        <f t="shared" si="0"/>
        <v>95</v>
      </c>
      <c r="N8" s="15">
        <f t="shared" si="0"/>
        <v>95</v>
      </c>
      <c r="O8" s="15">
        <f t="shared" si="0"/>
        <v>0</v>
      </c>
      <c r="P8" s="15">
        <f t="shared" si="0"/>
        <v>472</v>
      </c>
      <c r="Q8" s="15">
        <f t="shared" si="0"/>
        <v>472</v>
      </c>
      <c r="R8" s="15">
        <f t="shared" si="0"/>
        <v>0</v>
      </c>
      <c r="S8" s="15">
        <f t="shared" si="0"/>
        <v>95</v>
      </c>
      <c r="T8" s="15">
        <f t="shared" si="0"/>
        <v>95</v>
      </c>
      <c r="U8" s="15">
        <f t="shared" ref="U8:AF8" si="1">SUM(U9:U15)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24" t="s">
        <v>741</v>
      </c>
      <c r="B9" s="24" t="s">
        <v>742</v>
      </c>
      <c r="C9" s="24" t="s">
        <v>742</v>
      </c>
      <c r="D9" s="34"/>
      <c r="E9" s="25">
        <v>137924</v>
      </c>
      <c r="F9" s="26"/>
      <c r="G9" s="26">
        <v>8356</v>
      </c>
      <c r="H9" s="26">
        <f t="shared" ref="H9:H14" si="2">SUM(F9:G9)</f>
        <v>8356</v>
      </c>
      <c r="I9" s="26"/>
      <c r="J9" s="26">
        <v>100</v>
      </c>
      <c r="K9" s="26">
        <f t="shared" ref="K9:K14" si="3">SUM(I9:J9)</f>
        <v>100</v>
      </c>
      <c r="L9" s="26"/>
      <c r="M9" s="26">
        <v>33</v>
      </c>
      <c r="N9" s="26">
        <f t="shared" ref="N9:N14" si="4">SUM(L9:M9)</f>
        <v>33</v>
      </c>
      <c r="O9" s="26">
        <f t="shared" ref="O9:T15" si="5">+I9-U9</f>
        <v>0</v>
      </c>
      <c r="P9" s="26">
        <f t="shared" si="5"/>
        <v>100</v>
      </c>
      <c r="Q9" s="26">
        <f t="shared" si="5"/>
        <v>100</v>
      </c>
      <c r="R9" s="26">
        <f t="shared" si="5"/>
        <v>0</v>
      </c>
      <c r="S9" s="26">
        <f t="shared" si="5"/>
        <v>33</v>
      </c>
      <c r="T9" s="26">
        <f t="shared" si="5"/>
        <v>33</v>
      </c>
      <c r="U9" s="26"/>
      <c r="V9" s="26"/>
      <c r="W9" s="26">
        <f t="shared" ref="W9:W14" si="6">SUM(U9:V9)</f>
        <v>0</v>
      </c>
      <c r="X9" s="26"/>
      <c r="Y9" s="26"/>
      <c r="Z9" s="26">
        <f t="shared" ref="Z9:Z14" si="7">SUM(X9:Y9)</f>
        <v>0</v>
      </c>
      <c r="AA9" s="26"/>
      <c r="AB9" s="26"/>
      <c r="AC9" s="26">
        <f t="shared" ref="AC9:AC15" si="8">SUM(AA9:AB9)</f>
        <v>0</v>
      </c>
      <c r="AD9" s="26"/>
      <c r="AE9" s="26"/>
      <c r="AF9" s="26">
        <f t="shared" ref="AF9:AF15" si="9">SUM(AD9:AE9)</f>
        <v>0</v>
      </c>
      <c r="AG9" s="14"/>
    </row>
    <row r="10" spans="1:33" x14ac:dyDescent="0.35">
      <c r="A10" s="14" t="s">
        <v>741</v>
      </c>
      <c r="B10" s="14" t="s">
        <v>742</v>
      </c>
      <c r="C10" s="14" t="s">
        <v>743</v>
      </c>
      <c r="D10" s="29"/>
      <c r="E10" s="14"/>
      <c r="F10" s="16"/>
      <c r="G10" s="16">
        <v>2248</v>
      </c>
      <c r="H10" s="16">
        <f t="shared" si="2"/>
        <v>2248</v>
      </c>
      <c r="I10" s="16"/>
      <c r="J10" s="16">
        <v>50</v>
      </c>
      <c r="K10" s="16">
        <f t="shared" si="3"/>
        <v>50</v>
      </c>
      <c r="L10" s="16"/>
      <c r="M10" s="16">
        <v>15</v>
      </c>
      <c r="N10" s="16">
        <f t="shared" si="4"/>
        <v>15</v>
      </c>
      <c r="O10" s="16">
        <f t="shared" si="5"/>
        <v>0</v>
      </c>
      <c r="P10" s="16">
        <f t="shared" si="5"/>
        <v>50</v>
      </c>
      <c r="Q10" s="16">
        <f t="shared" si="5"/>
        <v>50</v>
      </c>
      <c r="R10" s="16">
        <f t="shared" si="5"/>
        <v>0</v>
      </c>
      <c r="S10" s="16">
        <f t="shared" si="5"/>
        <v>15</v>
      </c>
      <c r="T10" s="16">
        <f t="shared" si="5"/>
        <v>15</v>
      </c>
      <c r="U10" s="16"/>
      <c r="V10" s="16"/>
      <c r="W10" s="16">
        <f t="shared" si="6"/>
        <v>0</v>
      </c>
      <c r="X10" s="16"/>
      <c r="Y10" s="16"/>
      <c r="Z10" s="16">
        <f t="shared" si="7"/>
        <v>0</v>
      </c>
      <c r="AA10" s="16"/>
      <c r="AB10" s="16"/>
      <c r="AC10" s="16">
        <f t="shared" si="8"/>
        <v>0</v>
      </c>
      <c r="AD10" s="16"/>
      <c r="AE10" s="16"/>
      <c r="AF10" s="16">
        <f t="shared" si="9"/>
        <v>0</v>
      </c>
      <c r="AG10" s="14"/>
    </row>
    <row r="11" spans="1:33" x14ac:dyDescent="0.35">
      <c r="A11" s="14" t="s">
        <v>741</v>
      </c>
      <c r="B11" s="14" t="s">
        <v>742</v>
      </c>
      <c r="C11" s="14" t="s">
        <v>744</v>
      </c>
      <c r="D11" s="29"/>
      <c r="E11" s="14"/>
      <c r="F11" s="16"/>
      <c r="G11" s="16">
        <v>10023</v>
      </c>
      <c r="H11" s="16">
        <f t="shared" si="2"/>
        <v>10023</v>
      </c>
      <c r="I11" s="16"/>
      <c r="J11" s="16">
        <v>95</v>
      </c>
      <c r="K11" s="16">
        <f t="shared" si="3"/>
        <v>95</v>
      </c>
      <c r="L11" s="16"/>
      <c r="M11" s="16">
        <v>30</v>
      </c>
      <c r="N11" s="16">
        <f t="shared" si="4"/>
        <v>30</v>
      </c>
      <c r="O11" s="16">
        <f t="shared" si="5"/>
        <v>0</v>
      </c>
      <c r="P11" s="16">
        <f t="shared" si="5"/>
        <v>95</v>
      </c>
      <c r="Q11" s="16">
        <f t="shared" si="5"/>
        <v>95</v>
      </c>
      <c r="R11" s="16">
        <f t="shared" si="5"/>
        <v>0</v>
      </c>
      <c r="S11" s="16">
        <f t="shared" si="5"/>
        <v>30</v>
      </c>
      <c r="T11" s="16">
        <f t="shared" si="5"/>
        <v>30</v>
      </c>
      <c r="U11" s="16"/>
      <c r="V11" s="16"/>
      <c r="W11" s="16">
        <f t="shared" si="6"/>
        <v>0</v>
      </c>
      <c r="X11" s="16"/>
      <c r="Y11" s="16"/>
      <c r="Z11" s="16">
        <f t="shared" si="7"/>
        <v>0</v>
      </c>
      <c r="AA11" s="16"/>
      <c r="AB11" s="16"/>
      <c r="AC11" s="16">
        <f t="shared" si="8"/>
        <v>0</v>
      </c>
      <c r="AD11" s="16"/>
      <c r="AE11" s="16"/>
      <c r="AF11" s="16">
        <f t="shared" si="9"/>
        <v>0</v>
      </c>
      <c r="AG11" s="14"/>
    </row>
    <row r="12" spans="1:33" x14ac:dyDescent="0.35">
      <c r="A12" s="14" t="s">
        <v>741</v>
      </c>
      <c r="B12" s="14" t="s">
        <v>745</v>
      </c>
      <c r="C12" s="14" t="s">
        <v>746</v>
      </c>
      <c r="D12" s="29"/>
      <c r="E12" s="14"/>
      <c r="F12" s="16"/>
      <c r="G12" s="16">
        <v>2311</v>
      </c>
      <c r="H12" s="16">
        <f t="shared" si="2"/>
        <v>2311</v>
      </c>
      <c r="I12" s="16"/>
      <c r="J12" s="16">
        <v>47</v>
      </c>
      <c r="K12" s="16">
        <f t="shared" si="3"/>
        <v>47</v>
      </c>
      <c r="L12" s="16"/>
      <c r="M12" s="16">
        <v>4</v>
      </c>
      <c r="N12" s="16">
        <f t="shared" si="4"/>
        <v>4</v>
      </c>
      <c r="O12" s="16">
        <f t="shared" si="5"/>
        <v>0</v>
      </c>
      <c r="P12" s="16">
        <f t="shared" si="5"/>
        <v>47</v>
      </c>
      <c r="Q12" s="16">
        <f t="shared" si="5"/>
        <v>47</v>
      </c>
      <c r="R12" s="16">
        <f t="shared" si="5"/>
        <v>0</v>
      </c>
      <c r="S12" s="16">
        <f t="shared" si="5"/>
        <v>4</v>
      </c>
      <c r="T12" s="16">
        <f t="shared" si="5"/>
        <v>4</v>
      </c>
      <c r="U12" s="16"/>
      <c r="V12" s="16"/>
      <c r="W12" s="16">
        <f t="shared" si="6"/>
        <v>0</v>
      </c>
      <c r="X12" s="16"/>
      <c r="Y12" s="16"/>
      <c r="Z12" s="16">
        <f t="shared" si="7"/>
        <v>0</v>
      </c>
      <c r="AA12" s="16"/>
      <c r="AB12" s="16"/>
      <c r="AC12" s="16">
        <f t="shared" si="8"/>
        <v>0</v>
      </c>
      <c r="AD12" s="16"/>
      <c r="AE12" s="16"/>
      <c r="AF12" s="16">
        <f t="shared" si="9"/>
        <v>0</v>
      </c>
      <c r="AG12" s="14"/>
    </row>
    <row r="13" spans="1:33" x14ac:dyDescent="0.35">
      <c r="A13" s="14" t="s">
        <v>741</v>
      </c>
      <c r="B13" s="14" t="s">
        <v>90</v>
      </c>
      <c r="C13" s="14" t="s">
        <v>747</v>
      </c>
      <c r="D13" s="29"/>
      <c r="E13" s="14"/>
      <c r="F13" s="16"/>
      <c r="G13" s="16">
        <v>808</v>
      </c>
      <c r="H13" s="16">
        <f t="shared" si="2"/>
        <v>808</v>
      </c>
      <c r="I13" s="16"/>
      <c r="J13" s="16">
        <v>30</v>
      </c>
      <c r="K13" s="16">
        <f t="shared" si="3"/>
        <v>30</v>
      </c>
      <c r="L13" s="16"/>
      <c r="M13" s="16">
        <v>8</v>
      </c>
      <c r="N13" s="16">
        <f t="shared" si="4"/>
        <v>8</v>
      </c>
      <c r="O13" s="16">
        <f t="shared" si="5"/>
        <v>0</v>
      </c>
      <c r="P13" s="16">
        <f t="shared" si="5"/>
        <v>30</v>
      </c>
      <c r="Q13" s="16">
        <f t="shared" si="5"/>
        <v>30</v>
      </c>
      <c r="R13" s="16">
        <f t="shared" si="5"/>
        <v>0</v>
      </c>
      <c r="S13" s="16">
        <f t="shared" si="5"/>
        <v>8</v>
      </c>
      <c r="T13" s="16">
        <f t="shared" si="5"/>
        <v>8</v>
      </c>
      <c r="U13" s="16"/>
      <c r="V13" s="16"/>
      <c r="W13" s="16">
        <f t="shared" si="6"/>
        <v>0</v>
      </c>
      <c r="X13" s="16"/>
      <c r="Y13" s="16"/>
      <c r="Z13" s="16">
        <f t="shared" si="7"/>
        <v>0</v>
      </c>
      <c r="AA13" s="16"/>
      <c r="AB13" s="16"/>
      <c r="AC13" s="16">
        <f t="shared" si="8"/>
        <v>0</v>
      </c>
      <c r="AD13" s="16"/>
      <c r="AE13" s="16"/>
      <c r="AF13" s="16">
        <f t="shared" si="9"/>
        <v>0</v>
      </c>
      <c r="AG13" s="14"/>
    </row>
    <row r="14" spans="1:33" x14ac:dyDescent="0.35">
      <c r="A14" s="14" t="s">
        <v>741</v>
      </c>
      <c r="B14" s="14" t="s">
        <v>90</v>
      </c>
      <c r="C14" s="14" t="s">
        <v>748</v>
      </c>
      <c r="D14" s="29"/>
      <c r="E14" s="14"/>
      <c r="F14" s="16"/>
      <c r="G14" s="16">
        <v>1348</v>
      </c>
      <c r="H14" s="16">
        <f t="shared" si="2"/>
        <v>1348</v>
      </c>
      <c r="I14" s="16"/>
      <c r="J14" s="16">
        <v>150</v>
      </c>
      <c r="K14" s="16">
        <f t="shared" si="3"/>
        <v>150</v>
      </c>
      <c r="L14" s="16"/>
      <c r="M14" s="16">
        <v>5</v>
      </c>
      <c r="N14" s="16">
        <f t="shared" si="4"/>
        <v>5</v>
      </c>
      <c r="O14" s="16">
        <f t="shared" si="5"/>
        <v>0</v>
      </c>
      <c r="P14" s="16">
        <f t="shared" si="5"/>
        <v>150</v>
      </c>
      <c r="Q14" s="16">
        <f t="shared" si="5"/>
        <v>150</v>
      </c>
      <c r="R14" s="16">
        <f t="shared" si="5"/>
        <v>0</v>
      </c>
      <c r="S14" s="16">
        <f t="shared" si="5"/>
        <v>5</v>
      </c>
      <c r="T14" s="16">
        <f t="shared" si="5"/>
        <v>5</v>
      </c>
      <c r="U14" s="16"/>
      <c r="V14" s="16"/>
      <c r="W14" s="16">
        <f t="shared" si="6"/>
        <v>0</v>
      </c>
      <c r="X14" s="16"/>
      <c r="Y14" s="16"/>
      <c r="Z14" s="16">
        <f t="shared" si="7"/>
        <v>0</v>
      </c>
      <c r="AA14" s="16"/>
      <c r="AB14" s="16"/>
      <c r="AC14" s="16">
        <f t="shared" si="8"/>
        <v>0</v>
      </c>
      <c r="AD14" s="16"/>
      <c r="AE14" s="16"/>
      <c r="AF14" s="16">
        <f t="shared" si="9"/>
        <v>0</v>
      </c>
      <c r="AG14" s="14"/>
    </row>
    <row r="15" spans="1:33" x14ac:dyDescent="0.35">
      <c r="A15" s="4"/>
      <c r="B15" s="4"/>
      <c r="C15" s="4"/>
      <c r="D15" s="31"/>
      <c r="E15" s="4"/>
      <c r="F15" s="4"/>
      <c r="G15" s="4"/>
      <c r="H15" s="4">
        <f t="shared" ref="H15" si="10">SUM(F15:G15)</f>
        <v>0</v>
      </c>
      <c r="I15" s="4"/>
      <c r="J15" s="4">
        <v>0</v>
      </c>
      <c r="K15" s="4">
        <f t="shared" ref="K15" si="11">SUM(I15:J15)</f>
        <v>0</v>
      </c>
      <c r="L15" s="4"/>
      <c r="M15" s="4"/>
      <c r="N15" s="4">
        <f t="shared" ref="N15" si="12">SUM(L15:M15)</f>
        <v>0</v>
      </c>
      <c r="O15" s="4">
        <f t="shared" si="5"/>
        <v>0</v>
      </c>
      <c r="P15" s="4">
        <f t="shared" si="5"/>
        <v>0</v>
      </c>
      <c r="Q15" s="4">
        <f t="shared" si="5"/>
        <v>0</v>
      </c>
      <c r="R15" s="4">
        <f t="shared" si="5"/>
        <v>0</v>
      </c>
      <c r="S15" s="4">
        <f t="shared" si="5"/>
        <v>0</v>
      </c>
      <c r="T15" s="4">
        <f t="shared" si="5"/>
        <v>0</v>
      </c>
      <c r="U15" s="4"/>
      <c r="V15" s="4"/>
      <c r="W15" s="4">
        <f t="shared" ref="W15" si="13">SUM(U15:V15)</f>
        <v>0</v>
      </c>
      <c r="X15" s="4"/>
      <c r="Y15" s="4"/>
      <c r="Z15" s="4">
        <f t="shared" ref="Z15" si="14">SUM(X15:Y15)</f>
        <v>0</v>
      </c>
      <c r="AA15" s="4"/>
      <c r="AB15" s="4"/>
      <c r="AC15" s="4">
        <f t="shared" si="8"/>
        <v>0</v>
      </c>
      <c r="AD15" s="4"/>
      <c r="AE15" s="4"/>
      <c r="AF15" s="4">
        <f t="shared" si="9"/>
        <v>0</v>
      </c>
      <c r="AG15" s="4"/>
    </row>
    <row r="16" spans="1:33" ht="12" customHeight="1" x14ac:dyDescent="0.35"/>
    <row r="17" spans="1:20" x14ac:dyDescent="0.35">
      <c r="A17" s="5" t="s">
        <v>10</v>
      </c>
      <c r="B17" s="2" t="s">
        <v>1185</v>
      </c>
    </row>
    <row r="18" spans="1:20" x14ac:dyDescent="0.35">
      <c r="A18" s="5"/>
      <c r="B18" s="2" t="s">
        <v>17</v>
      </c>
      <c r="O18" s="1" t="s">
        <v>1186</v>
      </c>
      <c r="T18" s="1" t="s">
        <v>1187</v>
      </c>
    </row>
    <row r="19" spans="1:20" x14ac:dyDescent="0.35">
      <c r="A19" s="6"/>
      <c r="B19" s="13" t="s">
        <v>18</v>
      </c>
      <c r="O19" s="69" t="s">
        <v>1188</v>
      </c>
      <c r="P19" s="69"/>
      <c r="Q19" s="69"/>
      <c r="R19" s="69"/>
      <c r="S19" s="69"/>
    </row>
    <row r="20" spans="1:20" x14ac:dyDescent="0.35">
      <c r="B20" s="1" t="s">
        <v>6</v>
      </c>
    </row>
    <row r="21" spans="1:20" x14ac:dyDescent="0.35">
      <c r="B21" s="1" t="s">
        <v>11</v>
      </c>
    </row>
    <row r="22" spans="1:20" x14ac:dyDescent="0.35">
      <c r="B22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19:S19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view="pageBreakPreview" zoomScale="70" zoomScaleNormal="100" zoomScaleSheetLayoutView="70" workbookViewId="0">
      <selection activeCell="D4" sqref="D4:D7"/>
    </sheetView>
  </sheetViews>
  <sheetFormatPr defaultRowHeight="21" x14ac:dyDescent="0.35"/>
  <cols>
    <col min="1" max="1" width="9" style="1"/>
    <col min="2" max="2" width="12.625" style="1" customWidth="1"/>
    <col min="3" max="5" width="12.3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1165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92826</v>
      </c>
      <c r="F8" s="15">
        <f t="shared" ref="F8:T8" si="0">SUM(F9:F24)</f>
        <v>0</v>
      </c>
      <c r="G8" s="15">
        <f t="shared" si="0"/>
        <v>43474</v>
      </c>
      <c r="H8" s="15">
        <f t="shared" si="0"/>
        <v>43474</v>
      </c>
      <c r="I8" s="15">
        <f t="shared" si="0"/>
        <v>0</v>
      </c>
      <c r="J8" s="15">
        <f t="shared" si="0"/>
        <v>2651</v>
      </c>
      <c r="K8" s="15">
        <f t="shared" si="0"/>
        <v>2651</v>
      </c>
      <c r="L8" s="15">
        <f t="shared" si="0"/>
        <v>0</v>
      </c>
      <c r="M8" s="15">
        <f t="shared" si="0"/>
        <v>746</v>
      </c>
      <c r="N8" s="15">
        <f t="shared" si="0"/>
        <v>746</v>
      </c>
      <c r="O8" s="15">
        <f t="shared" si="0"/>
        <v>0</v>
      </c>
      <c r="P8" s="15">
        <f t="shared" si="0"/>
        <v>2651</v>
      </c>
      <c r="Q8" s="15">
        <f t="shared" si="0"/>
        <v>2651</v>
      </c>
      <c r="R8" s="15">
        <f t="shared" si="0"/>
        <v>0</v>
      </c>
      <c r="S8" s="15">
        <f t="shared" si="0"/>
        <v>746</v>
      </c>
      <c r="T8" s="15">
        <f t="shared" si="0"/>
        <v>746</v>
      </c>
      <c r="U8" s="15">
        <f t="shared" ref="U8:AF8" si="1">SUM(U9:U24)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723</v>
      </c>
      <c r="B9" s="14" t="s">
        <v>724</v>
      </c>
      <c r="C9" s="14" t="s">
        <v>724</v>
      </c>
      <c r="D9" s="34"/>
      <c r="E9" s="20">
        <v>92826</v>
      </c>
      <c r="F9" s="16"/>
      <c r="G9" s="16">
        <v>11904</v>
      </c>
      <c r="H9" s="16">
        <f t="shared" ref="H9:H23" si="2">SUM(F9:G9)</f>
        <v>11904</v>
      </c>
      <c r="I9" s="16"/>
      <c r="J9" s="16">
        <v>154</v>
      </c>
      <c r="K9" s="16">
        <f t="shared" ref="K9:K23" si="3">SUM(I9:J9)</f>
        <v>154</v>
      </c>
      <c r="L9" s="16"/>
      <c r="M9" s="16">
        <v>52</v>
      </c>
      <c r="N9" s="16">
        <f t="shared" ref="N9:N23" si="4">SUM(L9:M9)</f>
        <v>52</v>
      </c>
      <c r="O9" s="16">
        <f t="shared" ref="O9:O24" si="5">+I9-U9</f>
        <v>0</v>
      </c>
      <c r="P9" s="16">
        <f t="shared" ref="P9:P24" si="6">+J9-V9</f>
        <v>154</v>
      </c>
      <c r="Q9" s="16">
        <f t="shared" ref="Q9:Q24" si="7">+K9-W9</f>
        <v>154</v>
      </c>
      <c r="R9" s="16">
        <f t="shared" ref="R9:R24" si="8">+L9-X9</f>
        <v>0</v>
      </c>
      <c r="S9" s="16">
        <f t="shared" ref="S9:S24" si="9">+M9-Y9</f>
        <v>52</v>
      </c>
      <c r="T9" s="16">
        <f t="shared" ref="T9:T24" si="10">+N9-Z9</f>
        <v>52</v>
      </c>
      <c r="U9" s="16"/>
      <c r="V9" s="16"/>
      <c r="W9" s="16">
        <f t="shared" ref="W9:W23" si="11">SUM(U9:V9)</f>
        <v>0</v>
      </c>
      <c r="X9" s="16"/>
      <c r="Y9" s="16"/>
      <c r="Z9" s="16">
        <f t="shared" ref="Z9:Z23" si="12">SUM(X9:Y9)</f>
        <v>0</v>
      </c>
      <c r="AA9" s="16"/>
      <c r="AB9" s="16"/>
      <c r="AC9" s="16">
        <f t="shared" ref="AC9:AC24" si="13">SUM(AA9:AB9)</f>
        <v>0</v>
      </c>
      <c r="AD9" s="16"/>
      <c r="AE9" s="16"/>
      <c r="AF9" s="16">
        <f t="shared" ref="AF9:AF24" si="14">SUM(AD9:AE9)</f>
        <v>0</v>
      </c>
      <c r="AG9" s="14"/>
    </row>
    <row r="10" spans="1:33" x14ac:dyDescent="0.35">
      <c r="A10" s="14" t="s">
        <v>723</v>
      </c>
      <c r="B10" s="14" t="s">
        <v>724</v>
      </c>
      <c r="C10" s="14" t="s">
        <v>725</v>
      </c>
      <c r="D10" s="29"/>
      <c r="E10" s="14"/>
      <c r="F10" s="16"/>
      <c r="G10" s="16">
        <v>17940</v>
      </c>
      <c r="H10" s="16">
        <f t="shared" si="2"/>
        <v>17940</v>
      </c>
      <c r="I10" s="16"/>
      <c r="J10" s="16">
        <v>188</v>
      </c>
      <c r="K10" s="16">
        <f t="shared" si="3"/>
        <v>188</v>
      </c>
      <c r="L10" s="16"/>
      <c r="M10" s="16">
        <v>51</v>
      </c>
      <c r="N10" s="16">
        <f t="shared" si="4"/>
        <v>51</v>
      </c>
      <c r="O10" s="16">
        <f t="shared" si="5"/>
        <v>0</v>
      </c>
      <c r="P10" s="16">
        <f t="shared" si="6"/>
        <v>188</v>
      </c>
      <c r="Q10" s="16">
        <f t="shared" si="7"/>
        <v>188</v>
      </c>
      <c r="R10" s="16">
        <f t="shared" si="8"/>
        <v>0</v>
      </c>
      <c r="S10" s="16">
        <f t="shared" si="9"/>
        <v>51</v>
      </c>
      <c r="T10" s="16">
        <f t="shared" si="10"/>
        <v>51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723</v>
      </c>
      <c r="B11" s="14" t="s">
        <v>724</v>
      </c>
      <c r="C11" s="14" t="s">
        <v>726</v>
      </c>
      <c r="D11" s="29"/>
      <c r="E11" s="14"/>
      <c r="F11" s="16"/>
      <c r="G11" s="16">
        <v>3861</v>
      </c>
      <c r="H11" s="16">
        <f t="shared" si="2"/>
        <v>3861</v>
      </c>
      <c r="I11" s="16"/>
      <c r="J11" s="16">
        <v>97</v>
      </c>
      <c r="K11" s="16">
        <f t="shared" si="3"/>
        <v>97</v>
      </c>
      <c r="L11" s="16"/>
      <c r="M11" s="16">
        <v>29</v>
      </c>
      <c r="N11" s="16">
        <f t="shared" si="4"/>
        <v>29</v>
      </c>
      <c r="O11" s="16">
        <f t="shared" si="5"/>
        <v>0</v>
      </c>
      <c r="P11" s="16">
        <f t="shared" si="6"/>
        <v>97</v>
      </c>
      <c r="Q11" s="16">
        <f t="shared" si="7"/>
        <v>97</v>
      </c>
      <c r="R11" s="16">
        <f t="shared" si="8"/>
        <v>0</v>
      </c>
      <c r="S11" s="16">
        <f t="shared" si="9"/>
        <v>29</v>
      </c>
      <c r="T11" s="16">
        <f t="shared" si="10"/>
        <v>29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723</v>
      </c>
      <c r="B12" s="14" t="s">
        <v>724</v>
      </c>
      <c r="C12" s="14" t="s">
        <v>727</v>
      </c>
      <c r="D12" s="29"/>
      <c r="E12" s="14"/>
      <c r="F12" s="16"/>
      <c r="G12" s="16">
        <v>475</v>
      </c>
      <c r="H12" s="16">
        <f t="shared" si="2"/>
        <v>475</v>
      </c>
      <c r="I12" s="16"/>
      <c r="J12" s="16">
        <v>100</v>
      </c>
      <c r="K12" s="16">
        <f t="shared" si="3"/>
        <v>100</v>
      </c>
      <c r="L12" s="16"/>
      <c r="M12" s="16">
        <v>35</v>
      </c>
      <c r="N12" s="16">
        <f t="shared" si="4"/>
        <v>35</v>
      </c>
      <c r="O12" s="16">
        <f t="shared" si="5"/>
        <v>0</v>
      </c>
      <c r="P12" s="16">
        <f t="shared" si="6"/>
        <v>100</v>
      </c>
      <c r="Q12" s="16">
        <f t="shared" si="7"/>
        <v>100</v>
      </c>
      <c r="R12" s="16">
        <f t="shared" si="8"/>
        <v>0</v>
      </c>
      <c r="S12" s="16">
        <f t="shared" si="9"/>
        <v>35</v>
      </c>
      <c r="T12" s="16">
        <f t="shared" si="10"/>
        <v>35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723</v>
      </c>
      <c r="B13" s="14" t="s">
        <v>728</v>
      </c>
      <c r="C13" s="14" t="s">
        <v>729</v>
      </c>
      <c r="D13" s="29"/>
      <c r="E13" s="14"/>
      <c r="F13" s="16"/>
      <c r="G13" s="16">
        <v>1247</v>
      </c>
      <c r="H13" s="16">
        <f t="shared" si="2"/>
        <v>1247</v>
      </c>
      <c r="I13" s="16"/>
      <c r="J13" s="16">
        <v>778</v>
      </c>
      <c r="K13" s="16">
        <f t="shared" si="3"/>
        <v>778</v>
      </c>
      <c r="L13" s="16"/>
      <c r="M13" s="16">
        <v>131</v>
      </c>
      <c r="N13" s="16">
        <f t="shared" si="4"/>
        <v>131</v>
      </c>
      <c r="O13" s="16">
        <f t="shared" si="5"/>
        <v>0</v>
      </c>
      <c r="P13" s="16">
        <f t="shared" si="6"/>
        <v>778</v>
      </c>
      <c r="Q13" s="16">
        <f t="shared" si="7"/>
        <v>778</v>
      </c>
      <c r="R13" s="16">
        <f t="shared" si="8"/>
        <v>0</v>
      </c>
      <c r="S13" s="16">
        <f t="shared" si="9"/>
        <v>131</v>
      </c>
      <c r="T13" s="16">
        <f t="shared" si="10"/>
        <v>131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723</v>
      </c>
      <c r="B14" s="14" t="s">
        <v>728</v>
      </c>
      <c r="C14" s="14" t="s">
        <v>730</v>
      </c>
      <c r="D14" s="29"/>
      <c r="E14" s="14"/>
      <c r="F14" s="16"/>
      <c r="G14" s="16">
        <v>0</v>
      </c>
      <c r="H14" s="16">
        <f t="shared" si="2"/>
        <v>0</v>
      </c>
      <c r="I14" s="16"/>
      <c r="J14" s="16">
        <v>350</v>
      </c>
      <c r="K14" s="16">
        <f t="shared" si="3"/>
        <v>350</v>
      </c>
      <c r="L14" s="16"/>
      <c r="M14" s="16">
        <v>145</v>
      </c>
      <c r="N14" s="16">
        <f t="shared" si="4"/>
        <v>145</v>
      </c>
      <c r="O14" s="16">
        <f t="shared" si="5"/>
        <v>0</v>
      </c>
      <c r="P14" s="16">
        <f t="shared" si="6"/>
        <v>350</v>
      </c>
      <c r="Q14" s="16">
        <f t="shared" si="7"/>
        <v>350</v>
      </c>
      <c r="R14" s="16">
        <f t="shared" si="8"/>
        <v>0</v>
      </c>
      <c r="S14" s="16">
        <f t="shared" si="9"/>
        <v>145</v>
      </c>
      <c r="T14" s="16">
        <f t="shared" si="10"/>
        <v>145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723</v>
      </c>
      <c r="B15" s="14" t="s">
        <v>728</v>
      </c>
      <c r="C15" s="14" t="s">
        <v>731</v>
      </c>
      <c r="D15" s="29"/>
      <c r="E15" s="14"/>
      <c r="F15" s="16"/>
      <c r="G15" s="16">
        <v>589</v>
      </c>
      <c r="H15" s="16">
        <f t="shared" si="2"/>
        <v>589</v>
      </c>
      <c r="I15" s="16"/>
      <c r="J15" s="16">
        <v>350</v>
      </c>
      <c r="K15" s="16">
        <f t="shared" si="3"/>
        <v>350</v>
      </c>
      <c r="L15" s="16"/>
      <c r="M15" s="16">
        <v>155</v>
      </c>
      <c r="N15" s="16">
        <f t="shared" si="4"/>
        <v>155</v>
      </c>
      <c r="O15" s="16">
        <f t="shared" si="5"/>
        <v>0</v>
      </c>
      <c r="P15" s="16">
        <f t="shared" si="6"/>
        <v>350</v>
      </c>
      <c r="Q15" s="16">
        <f t="shared" si="7"/>
        <v>350</v>
      </c>
      <c r="R15" s="16">
        <f t="shared" si="8"/>
        <v>0</v>
      </c>
      <c r="S15" s="16">
        <f t="shared" si="9"/>
        <v>155</v>
      </c>
      <c r="T15" s="16">
        <f t="shared" si="10"/>
        <v>155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723</v>
      </c>
      <c r="B16" s="14" t="s">
        <v>732</v>
      </c>
      <c r="C16" s="14" t="s">
        <v>733</v>
      </c>
      <c r="D16" s="29"/>
      <c r="E16" s="14"/>
      <c r="F16" s="16"/>
      <c r="G16" s="16">
        <v>112</v>
      </c>
      <c r="H16" s="16">
        <f t="shared" si="2"/>
        <v>112</v>
      </c>
      <c r="I16" s="16"/>
      <c r="J16" s="16">
        <v>35</v>
      </c>
      <c r="K16" s="16">
        <f t="shared" si="3"/>
        <v>35</v>
      </c>
      <c r="L16" s="16"/>
      <c r="M16" s="16">
        <v>16</v>
      </c>
      <c r="N16" s="16">
        <f t="shared" si="4"/>
        <v>16</v>
      </c>
      <c r="O16" s="16">
        <f t="shared" si="5"/>
        <v>0</v>
      </c>
      <c r="P16" s="16">
        <f t="shared" si="6"/>
        <v>35</v>
      </c>
      <c r="Q16" s="16">
        <f t="shared" si="7"/>
        <v>35</v>
      </c>
      <c r="R16" s="16">
        <f t="shared" si="8"/>
        <v>0</v>
      </c>
      <c r="S16" s="16">
        <f t="shared" si="9"/>
        <v>16</v>
      </c>
      <c r="T16" s="16">
        <f t="shared" si="10"/>
        <v>16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723</v>
      </c>
      <c r="B17" s="14" t="s">
        <v>732</v>
      </c>
      <c r="C17" s="14" t="s">
        <v>734</v>
      </c>
      <c r="D17" s="29"/>
      <c r="E17" s="14"/>
      <c r="F17" s="16"/>
      <c r="G17" s="16">
        <v>109</v>
      </c>
      <c r="H17" s="16">
        <f t="shared" si="2"/>
        <v>109</v>
      </c>
      <c r="I17" s="16"/>
      <c r="J17" s="16">
        <v>59</v>
      </c>
      <c r="K17" s="16">
        <f t="shared" si="3"/>
        <v>59</v>
      </c>
      <c r="L17" s="16"/>
      <c r="M17" s="16">
        <v>20</v>
      </c>
      <c r="N17" s="16">
        <f t="shared" si="4"/>
        <v>20</v>
      </c>
      <c r="O17" s="16">
        <f t="shared" si="5"/>
        <v>0</v>
      </c>
      <c r="P17" s="16">
        <f t="shared" si="6"/>
        <v>59</v>
      </c>
      <c r="Q17" s="16">
        <f t="shared" si="7"/>
        <v>59</v>
      </c>
      <c r="R17" s="16">
        <f t="shared" si="8"/>
        <v>0</v>
      </c>
      <c r="S17" s="16">
        <f t="shared" si="9"/>
        <v>20</v>
      </c>
      <c r="T17" s="16">
        <f t="shared" si="10"/>
        <v>20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723</v>
      </c>
      <c r="B18" s="14" t="s">
        <v>732</v>
      </c>
      <c r="C18" s="14" t="s">
        <v>735</v>
      </c>
      <c r="D18" s="29"/>
      <c r="E18" s="14"/>
      <c r="F18" s="16"/>
      <c r="G18" s="16">
        <v>41</v>
      </c>
      <c r="H18" s="16">
        <f t="shared" si="2"/>
        <v>41</v>
      </c>
      <c r="I18" s="16"/>
      <c r="J18" s="16">
        <v>20</v>
      </c>
      <c r="K18" s="16">
        <f t="shared" si="3"/>
        <v>20</v>
      </c>
      <c r="L18" s="16"/>
      <c r="M18" s="16">
        <v>10</v>
      </c>
      <c r="N18" s="16">
        <f t="shared" si="4"/>
        <v>10</v>
      </c>
      <c r="O18" s="16">
        <f t="shared" si="5"/>
        <v>0</v>
      </c>
      <c r="P18" s="16">
        <f t="shared" si="6"/>
        <v>20</v>
      </c>
      <c r="Q18" s="16">
        <f t="shared" si="7"/>
        <v>20</v>
      </c>
      <c r="R18" s="16">
        <f t="shared" si="8"/>
        <v>0</v>
      </c>
      <c r="S18" s="16">
        <f t="shared" si="9"/>
        <v>10</v>
      </c>
      <c r="T18" s="16">
        <f t="shared" si="10"/>
        <v>10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723</v>
      </c>
      <c r="B19" s="14" t="s">
        <v>732</v>
      </c>
      <c r="C19" s="14" t="s">
        <v>736</v>
      </c>
      <c r="D19" s="29"/>
      <c r="E19" s="14"/>
      <c r="F19" s="16"/>
      <c r="G19" s="16">
        <v>6</v>
      </c>
      <c r="H19" s="16">
        <f t="shared" si="2"/>
        <v>6</v>
      </c>
      <c r="I19" s="16"/>
      <c r="J19" s="16">
        <v>2</v>
      </c>
      <c r="K19" s="16">
        <f t="shared" si="3"/>
        <v>2</v>
      </c>
      <c r="L19" s="16"/>
      <c r="M19" s="16">
        <v>1</v>
      </c>
      <c r="N19" s="16">
        <f t="shared" si="4"/>
        <v>1</v>
      </c>
      <c r="O19" s="16">
        <f t="shared" si="5"/>
        <v>0</v>
      </c>
      <c r="P19" s="16">
        <f t="shared" si="6"/>
        <v>2</v>
      </c>
      <c r="Q19" s="16">
        <f t="shared" si="7"/>
        <v>2</v>
      </c>
      <c r="R19" s="16">
        <f t="shared" si="8"/>
        <v>0</v>
      </c>
      <c r="S19" s="16">
        <f t="shared" si="9"/>
        <v>1</v>
      </c>
      <c r="T19" s="16">
        <f t="shared" si="10"/>
        <v>1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723</v>
      </c>
      <c r="B20" s="14" t="s">
        <v>732</v>
      </c>
      <c r="C20" s="14" t="s">
        <v>737</v>
      </c>
      <c r="D20" s="29"/>
      <c r="E20" s="14"/>
      <c r="F20" s="16"/>
      <c r="G20" s="16">
        <v>238</v>
      </c>
      <c r="H20" s="16">
        <f t="shared" si="2"/>
        <v>238</v>
      </c>
      <c r="I20" s="16"/>
      <c r="J20" s="16">
        <v>53</v>
      </c>
      <c r="K20" s="16">
        <f t="shared" si="3"/>
        <v>53</v>
      </c>
      <c r="L20" s="16"/>
      <c r="M20" s="16">
        <v>17</v>
      </c>
      <c r="N20" s="16">
        <f t="shared" si="4"/>
        <v>17</v>
      </c>
      <c r="O20" s="16">
        <f t="shared" si="5"/>
        <v>0</v>
      </c>
      <c r="P20" s="16">
        <f t="shared" si="6"/>
        <v>53</v>
      </c>
      <c r="Q20" s="16">
        <f t="shared" si="7"/>
        <v>53</v>
      </c>
      <c r="R20" s="16">
        <f t="shared" si="8"/>
        <v>0</v>
      </c>
      <c r="S20" s="16">
        <f t="shared" si="9"/>
        <v>17</v>
      </c>
      <c r="T20" s="16">
        <f t="shared" si="10"/>
        <v>17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723</v>
      </c>
      <c r="B21" s="14" t="s">
        <v>738</v>
      </c>
      <c r="C21" s="14" t="s">
        <v>739</v>
      </c>
      <c r="D21" s="29"/>
      <c r="E21" s="14"/>
      <c r="F21" s="16"/>
      <c r="G21" s="16">
        <v>1603</v>
      </c>
      <c r="H21" s="16">
        <f t="shared" si="2"/>
        <v>1603</v>
      </c>
      <c r="I21" s="16"/>
      <c r="J21" s="16">
        <v>170</v>
      </c>
      <c r="K21" s="16">
        <f t="shared" si="3"/>
        <v>170</v>
      </c>
      <c r="L21" s="16"/>
      <c r="M21" s="16">
        <v>24</v>
      </c>
      <c r="N21" s="16">
        <f t="shared" si="4"/>
        <v>24</v>
      </c>
      <c r="O21" s="16">
        <f t="shared" si="5"/>
        <v>0</v>
      </c>
      <c r="P21" s="16">
        <f t="shared" si="6"/>
        <v>170</v>
      </c>
      <c r="Q21" s="16">
        <f t="shared" si="7"/>
        <v>170</v>
      </c>
      <c r="R21" s="16">
        <f t="shared" si="8"/>
        <v>0</v>
      </c>
      <c r="S21" s="16">
        <f t="shared" si="9"/>
        <v>24</v>
      </c>
      <c r="T21" s="16">
        <f t="shared" si="10"/>
        <v>24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723</v>
      </c>
      <c r="B22" s="14" t="s">
        <v>738</v>
      </c>
      <c r="C22" s="14" t="s">
        <v>740</v>
      </c>
      <c r="D22" s="29"/>
      <c r="E22" s="14"/>
      <c r="F22" s="16"/>
      <c r="G22" s="16">
        <v>1280</v>
      </c>
      <c r="H22" s="16">
        <f t="shared" si="2"/>
        <v>1280</v>
      </c>
      <c r="I22" s="16"/>
      <c r="J22" s="16">
        <v>140</v>
      </c>
      <c r="K22" s="16">
        <f t="shared" si="3"/>
        <v>140</v>
      </c>
      <c r="L22" s="16"/>
      <c r="M22" s="16">
        <v>32</v>
      </c>
      <c r="N22" s="16">
        <f t="shared" si="4"/>
        <v>32</v>
      </c>
      <c r="O22" s="16">
        <f t="shared" si="5"/>
        <v>0</v>
      </c>
      <c r="P22" s="16">
        <f t="shared" si="6"/>
        <v>140</v>
      </c>
      <c r="Q22" s="16">
        <f t="shared" si="7"/>
        <v>140</v>
      </c>
      <c r="R22" s="16">
        <f t="shared" si="8"/>
        <v>0</v>
      </c>
      <c r="S22" s="16">
        <f t="shared" si="9"/>
        <v>32</v>
      </c>
      <c r="T22" s="16">
        <f t="shared" si="10"/>
        <v>32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723</v>
      </c>
      <c r="B23" s="14" t="s">
        <v>738</v>
      </c>
      <c r="C23" s="14" t="s">
        <v>738</v>
      </c>
      <c r="D23" s="29"/>
      <c r="E23" s="14"/>
      <c r="F23" s="16"/>
      <c r="G23" s="16">
        <v>4069</v>
      </c>
      <c r="H23" s="16">
        <f t="shared" si="2"/>
        <v>4069</v>
      </c>
      <c r="I23" s="16"/>
      <c r="J23" s="16">
        <v>155</v>
      </c>
      <c r="K23" s="16">
        <f t="shared" si="3"/>
        <v>155</v>
      </c>
      <c r="L23" s="16"/>
      <c r="M23" s="16">
        <v>28</v>
      </c>
      <c r="N23" s="16">
        <f t="shared" si="4"/>
        <v>28</v>
      </c>
      <c r="O23" s="16">
        <f t="shared" si="5"/>
        <v>0</v>
      </c>
      <c r="P23" s="16">
        <f t="shared" si="6"/>
        <v>155</v>
      </c>
      <c r="Q23" s="16">
        <f t="shared" si="7"/>
        <v>155</v>
      </c>
      <c r="R23" s="16">
        <f t="shared" si="8"/>
        <v>0</v>
      </c>
      <c r="S23" s="16">
        <f t="shared" si="9"/>
        <v>28</v>
      </c>
      <c r="T23" s="16">
        <f t="shared" si="10"/>
        <v>28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4"/>
      <c r="B24" s="4"/>
      <c r="C24" s="4"/>
      <c r="D24" s="31"/>
      <c r="E24" s="4"/>
      <c r="F24" s="4"/>
      <c r="G24" s="4"/>
      <c r="H24" s="4">
        <f t="shared" ref="H24" si="15">SUM(F24:G24)</f>
        <v>0</v>
      </c>
      <c r="I24" s="4"/>
      <c r="J24" s="4">
        <v>0</v>
      </c>
      <c r="K24" s="4">
        <f t="shared" ref="K24" si="16">SUM(I24:J24)</f>
        <v>0</v>
      </c>
      <c r="L24" s="4"/>
      <c r="M24" s="4"/>
      <c r="N24" s="4">
        <f t="shared" ref="N24" si="17">SUM(L24:M24)</f>
        <v>0</v>
      </c>
      <c r="O24" s="4">
        <f t="shared" si="5"/>
        <v>0</v>
      </c>
      <c r="P24" s="4">
        <f t="shared" si="6"/>
        <v>0</v>
      </c>
      <c r="Q24" s="4">
        <f t="shared" si="7"/>
        <v>0</v>
      </c>
      <c r="R24" s="4">
        <f t="shared" si="8"/>
        <v>0</v>
      </c>
      <c r="S24" s="4">
        <f t="shared" si="9"/>
        <v>0</v>
      </c>
      <c r="T24" s="4">
        <f t="shared" si="10"/>
        <v>0</v>
      </c>
      <c r="U24" s="4"/>
      <c r="V24" s="4"/>
      <c r="W24" s="4">
        <f t="shared" ref="W24" si="18">SUM(U24:V24)</f>
        <v>0</v>
      </c>
      <c r="X24" s="4"/>
      <c r="Y24" s="4"/>
      <c r="Z24" s="4">
        <f t="shared" ref="Z24" si="19">SUM(X24:Y24)</f>
        <v>0</v>
      </c>
      <c r="AA24" s="4"/>
      <c r="AB24" s="4"/>
      <c r="AC24" s="4">
        <f t="shared" si="13"/>
        <v>0</v>
      </c>
      <c r="AD24" s="4"/>
      <c r="AE24" s="4"/>
      <c r="AF24" s="4">
        <f t="shared" si="14"/>
        <v>0</v>
      </c>
      <c r="AG24" s="4"/>
    </row>
    <row r="25" spans="1:33" ht="12" customHeight="1" x14ac:dyDescent="0.35"/>
    <row r="26" spans="1:33" x14ac:dyDescent="0.35">
      <c r="A26" s="5" t="s">
        <v>10</v>
      </c>
      <c r="B26" s="2" t="s">
        <v>1185</v>
      </c>
    </row>
    <row r="27" spans="1:33" x14ac:dyDescent="0.35">
      <c r="A27" s="5"/>
      <c r="B27" s="2" t="s">
        <v>17</v>
      </c>
      <c r="O27" s="1" t="s">
        <v>1186</v>
      </c>
      <c r="T27" s="1" t="s">
        <v>1187</v>
      </c>
    </row>
    <row r="28" spans="1:33" x14ac:dyDescent="0.35">
      <c r="A28" s="6"/>
      <c r="B28" s="13" t="s">
        <v>18</v>
      </c>
      <c r="O28" s="69" t="s">
        <v>1188</v>
      </c>
      <c r="P28" s="69"/>
      <c r="Q28" s="69"/>
      <c r="R28" s="69"/>
      <c r="S28" s="69"/>
    </row>
    <row r="29" spans="1:33" x14ac:dyDescent="0.35">
      <c r="B29" s="1" t="s">
        <v>6</v>
      </c>
    </row>
    <row r="30" spans="1:33" x14ac:dyDescent="0.35">
      <c r="B30" s="1" t="s">
        <v>11</v>
      </c>
    </row>
    <row r="31" spans="1:33" x14ac:dyDescent="0.35">
      <c r="B31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28:S28"/>
    <mergeCell ref="AG4:AG6"/>
    <mergeCell ref="U5:Z5"/>
    <mergeCell ref="I6:K6"/>
    <mergeCell ref="L6:N6"/>
    <mergeCell ref="U6:W6"/>
    <mergeCell ref="X6:Z6"/>
    <mergeCell ref="O6:Q6"/>
    <mergeCell ref="R6:T6"/>
    <mergeCell ref="O4:T5"/>
    <mergeCell ref="AA5:AF5"/>
    <mergeCell ref="AA6:AC6"/>
    <mergeCell ref="AD6:AF6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view="pageBreakPreview" zoomScale="60" zoomScaleNormal="100" workbookViewId="0">
      <selection activeCell="D4" sqref="D4:D7"/>
    </sheetView>
  </sheetViews>
  <sheetFormatPr defaultRowHeight="21" x14ac:dyDescent="0.35"/>
  <cols>
    <col min="1" max="1" width="9" style="1"/>
    <col min="2" max="2" width="9.75" style="1" customWidth="1"/>
    <col min="3" max="5" width="9.8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1166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149147</v>
      </c>
      <c r="F8" s="15">
        <f t="shared" ref="F8:T8" si="0">SUM(F9:F24)</f>
        <v>0</v>
      </c>
      <c r="G8" s="15">
        <f t="shared" si="0"/>
        <v>39306.800000000003</v>
      </c>
      <c r="H8" s="15">
        <f t="shared" si="0"/>
        <v>39306.800000000003</v>
      </c>
      <c r="I8" s="15">
        <f t="shared" si="0"/>
        <v>0</v>
      </c>
      <c r="J8" s="15">
        <f t="shared" si="0"/>
        <v>5767</v>
      </c>
      <c r="K8" s="15">
        <f t="shared" si="0"/>
        <v>5767</v>
      </c>
      <c r="L8" s="15">
        <f t="shared" si="0"/>
        <v>0</v>
      </c>
      <c r="M8" s="15">
        <f t="shared" si="0"/>
        <v>1219</v>
      </c>
      <c r="N8" s="15">
        <f t="shared" si="0"/>
        <v>1219</v>
      </c>
      <c r="O8" s="15">
        <f t="shared" si="0"/>
        <v>0</v>
      </c>
      <c r="P8" s="15">
        <f t="shared" si="0"/>
        <v>5767</v>
      </c>
      <c r="Q8" s="15">
        <f t="shared" si="0"/>
        <v>5767</v>
      </c>
      <c r="R8" s="15">
        <f t="shared" si="0"/>
        <v>0</v>
      </c>
      <c r="S8" s="15">
        <f t="shared" si="0"/>
        <v>1219</v>
      </c>
      <c r="T8" s="15">
        <f t="shared" si="0"/>
        <v>1219</v>
      </c>
      <c r="U8" s="15">
        <f t="shared" ref="U8:AF8" si="1">SUM(U9:U24)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710</v>
      </c>
      <c r="B9" s="14" t="s">
        <v>711</v>
      </c>
      <c r="C9" s="14" t="s">
        <v>711</v>
      </c>
      <c r="D9" s="34"/>
      <c r="E9" s="20">
        <v>149147</v>
      </c>
      <c r="F9" s="16"/>
      <c r="G9" s="16">
        <v>554</v>
      </c>
      <c r="H9" s="16">
        <f t="shared" ref="H9:H23" si="2">SUM(F9:G9)</f>
        <v>554</v>
      </c>
      <c r="I9" s="16"/>
      <c r="J9" s="16">
        <v>388</v>
      </c>
      <c r="K9" s="16">
        <f t="shared" ref="K9:K23" si="3">SUM(I9:J9)</f>
        <v>388</v>
      </c>
      <c r="L9" s="16"/>
      <c r="M9" s="16">
        <v>78</v>
      </c>
      <c r="N9" s="16">
        <f t="shared" ref="N9:N23" si="4">SUM(L9:M9)</f>
        <v>78</v>
      </c>
      <c r="O9" s="16">
        <f t="shared" ref="O9:O24" si="5">+I9-U9</f>
        <v>0</v>
      </c>
      <c r="P9" s="16">
        <f t="shared" ref="P9:P24" si="6">+J9-V9</f>
        <v>388</v>
      </c>
      <c r="Q9" s="16">
        <f t="shared" ref="Q9:Q24" si="7">+K9-W9</f>
        <v>388</v>
      </c>
      <c r="R9" s="16">
        <f t="shared" ref="R9:R24" si="8">+L9-X9</f>
        <v>0</v>
      </c>
      <c r="S9" s="16">
        <f t="shared" ref="S9:S24" si="9">+M9-Y9</f>
        <v>78</v>
      </c>
      <c r="T9" s="16">
        <f t="shared" ref="T9:T24" si="10">+N9-Z9</f>
        <v>78</v>
      </c>
      <c r="U9" s="16"/>
      <c r="V9" s="16"/>
      <c r="W9" s="16">
        <f t="shared" ref="W9:W23" si="11">SUM(U9:V9)</f>
        <v>0</v>
      </c>
      <c r="X9" s="16"/>
      <c r="Y9" s="16"/>
      <c r="Z9" s="16">
        <f t="shared" ref="Z9:Z23" si="12">SUM(X9:Y9)</f>
        <v>0</v>
      </c>
      <c r="AA9" s="16"/>
      <c r="AB9" s="16"/>
      <c r="AC9" s="16">
        <f t="shared" ref="AC9:AC24" si="13">SUM(AA9:AB9)</f>
        <v>0</v>
      </c>
      <c r="AD9" s="16"/>
      <c r="AE9" s="16"/>
      <c r="AF9" s="16">
        <f t="shared" ref="AF9:AF24" si="14">SUM(AD9:AE9)</f>
        <v>0</v>
      </c>
      <c r="AG9" s="14"/>
    </row>
    <row r="10" spans="1:33" x14ac:dyDescent="0.35">
      <c r="A10" s="14" t="s">
        <v>710</v>
      </c>
      <c r="B10" s="14" t="s">
        <v>711</v>
      </c>
      <c r="C10" s="14" t="s">
        <v>712</v>
      </c>
      <c r="D10" s="29"/>
      <c r="E10" s="14"/>
      <c r="F10" s="16"/>
      <c r="G10" s="16">
        <v>643</v>
      </c>
      <c r="H10" s="16">
        <f t="shared" si="2"/>
        <v>643</v>
      </c>
      <c r="I10" s="16"/>
      <c r="J10" s="16">
        <v>450</v>
      </c>
      <c r="K10" s="16">
        <f t="shared" si="3"/>
        <v>450</v>
      </c>
      <c r="L10" s="16"/>
      <c r="M10" s="16">
        <v>90</v>
      </c>
      <c r="N10" s="16">
        <f t="shared" si="4"/>
        <v>90</v>
      </c>
      <c r="O10" s="16">
        <f t="shared" si="5"/>
        <v>0</v>
      </c>
      <c r="P10" s="16">
        <f t="shared" si="6"/>
        <v>450</v>
      </c>
      <c r="Q10" s="16">
        <f t="shared" si="7"/>
        <v>450</v>
      </c>
      <c r="R10" s="16">
        <f t="shared" si="8"/>
        <v>0</v>
      </c>
      <c r="S10" s="16">
        <f t="shared" si="9"/>
        <v>90</v>
      </c>
      <c r="T10" s="16">
        <f t="shared" si="10"/>
        <v>90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710</v>
      </c>
      <c r="B11" s="14" t="s">
        <v>711</v>
      </c>
      <c r="C11" s="14" t="s">
        <v>713</v>
      </c>
      <c r="D11" s="29"/>
      <c r="E11" s="14"/>
      <c r="F11" s="16"/>
      <c r="G11" s="16">
        <v>2184.5</v>
      </c>
      <c r="H11" s="16">
        <f t="shared" si="2"/>
        <v>2184.5</v>
      </c>
      <c r="I11" s="16"/>
      <c r="J11" s="16">
        <v>1748</v>
      </c>
      <c r="K11" s="16">
        <f t="shared" si="3"/>
        <v>1748</v>
      </c>
      <c r="L11" s="16"/>
      <c r="M11" s="16">
        <v>350</v>
      </c>
      <c r="N11" s="16">
        <f t="shared" si="4"/>
        <v>350</v>
      </c>
      <c r="O11" s="16">
        <f t="shared" si="5"/>
        <v>0</v>
      </c>
      <c r="P11" s="16">
        <f t="shared" si="6"/>
        <v>1748</v>
      </c>
      <c r="Q11" s="16">
        <f t="shared" si="7"/>
        <v>1748</v>
      </c>
      <c r="R11" s="16">
        <f t="shared" si="8"/>
        <v>0</v>
      </c>
      <c r="S11" s="16">
        <f t="shared" si="9"/>
        <v>350</v>
      </c>
      <c r="T11" s="16">
        <f t="shared" si="10"/>
        <v>350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710</v>
      </c>
      <c r="B12" s="14" t="s">
        <v>711</v>
      </c>
      <c r="C12" s="14" t="s">
        <v>167</v>
      </c>
      <c r="D12" s="29"/>
      <c r="E12" s="14"/>
      <c r="F12" s="16"/>
      <c r="G12" s="16">
        <v>731.5</v>
      </c>
      <c r="H12" s="16">
        <f t="shared" si="2"/>
        <v>731.5</v>
      </c>
      <c r="I12" s="16"/>
      <c r="J12" s="16">
        <v>510</v>
      </c>
      <c r="K12" s="16">
        <f t="shared" si="3"/>
        <v>510</v>
      </c>
      <c r="L12" s="16"/>
      <c r="M12" s="16">
        <v>105</v>
      </c>
      <c r="N12" s="16">
        <f t="shared" si="4"/>
        <v>105</v>
      </c>
      <c r="O12" s="16">
        <f t="shared" si="5"/>
        <v>0</v>
      </c>
      <c r="P12" s="16">
        <f t="shared" si="6"/>
        <v>510</v>
      </c>
      <c r="Q12" s="16">
        <f t="shared" si="7"/>
        <v>510</v>
      </c>
      <c r="R12" s="16">
        <f t="shared" si="8"/>
        <v>0</v>
      </c>
      <c r="S12" s="16">
        <f t="shared" si="9"/>
        <v>105</v>
      </c>
      <c r="T12" s="16">
        <f t="shared" si="10"/>
        <v>105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710</v>
      </c>
      <c r="B13" s="14" t="s">
        <v>711</v>
      </c>
      <c r="C13" s="14" t="s">
        <v>714</v>
      </c>
      <c r="D13" s="29"/>
      <c r="E13" s="14"/>
      <c r="F13" s="16"/>
      <c r="G13" s="16">
        <v>2854.75</v>
      </c>
      <c r="H13" s="16">
        <f t="shared" si="2"/>
        <v>2854.75</v>
      </c>
      <c r="I13" s="16"/>
      <c r="J13" s="16">
        <v>1998</v>
      </c>
      <c r="K13" s="16">
        <f t="shared" si="3"/>
        <v>1998</v>
      </c>
      <c r="L13" s="16"/>
      <c r="M13" s="16">
        <v>390</v>
      </c>
      <c r="N13" s="16">
        <f t="shared" si="4"/>
        <v>390</v>
      </c>
      <c r="O13" s="16">
        <f t="shared" si="5"/>
        <v>0</v>
      </c>
      <c r="P13" s="16">
        <f t="shared" si="6"/>
        <v>1998</v>
      </c>
      <c r="Q13" s="16">
        <f t="shared" si="7"/>
        <v>1998</v>
      </c>
      <c r="R13" s="16">
        <f t="shared" si="8"/>
        <v>0</v>
      </c>
      <c r="S13" s="16">
        <f t="shared" si="9"/>
        <v>390</v>
      </c>
      <c r="T13" s="16">
        <f t="shared" si="10"/>
        <v>390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710</v>
      </c>
      <c r="B14" s="14" t="s">
        <v>711</v>
      </c>
      <c r="C14" s="14" t="s">
        <v>715</v>
      </c>
      <c r="D14" s="29"/>
      <c r="E14" s="14"/>
      <c r="F14" s="16"/>
      <c r="G14" s="16">
        <v>884</v>
      </c>
      <c r="H14" s="16">
        <f t="shared" si="2"/>
        <v>884</v>
      </c>
      <c r="I14" s="16"/>
      <c r="J14" s="16">
        <v>618</v>
      </c>
      <c r="K14" s="16">
        <f t="shared" si="3"/>
        <v>618</v>
      </c>
      <c r="L14" s="16"/>
      <c r="M14" s="16">
        <v>125</v>
      </c>
      <c r="N14" s="16">
        <f t="shared" si="4"/>
        <v>125</v>
      </c>
      <c r="O14" s="16">
        <f t="shared" si="5"/>
        <v>0</v>
      </c>
      <c r="P14" s="16">
        <f t="shared" si="6"/>
        <v>618</v>
      </c>
      <c r="Q14" s="16">
        <f t="shared" si="7"/>
        <v>618</v>
      </c>
      <c r="R14" s="16">
        <f t="shared" si="8"/>
        <v>0</v>
      </c>
      <c r="S14" s="16">
        <f t="shared" si="9"/>
        <v>125</v>
      </c>
      <c r="T14" s="16">
        <f t="shared" si="10"/>
        <v>125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710</v>
      </c>
      <c r="B15" s="14" t="s">
        <v>282</v>
      </c>
      <c r="C15" s="14" t="s">
        <v>716</v>
      </c>
      <c r="D15" s="29"/>
      <c r="E15" s="14"/>
      <c r="F15" s="16"/>
      <c r="G15" s="16">
        <v>5114</v>
      </c>
      <c r="H15" s="16">
        <f t="shared" si="2"/>
        <v>5114</v>
      </c>
      <c r="I15" s="16"/>
      <c r="J15" s="16">
        <v>4</v>
      </c>
      <c r="K15" s="16">
        <f t="shared" si="3"/>
        <v>4</v>
      </c>
      <c r="L15" s="16"/>
      <c r="M15" s="16">
        <v>6</v>
      </c>
      <c r="N15" s="16">
        <f t="shared" si="4"/>
        <v>6</v>
      </c>
      <c r="O15" s="16">
        <f t="shared" si="5"/>
        <v>0</v>
      </c>
      <c r="P15" s="16">
        <f t="shared" si="6"/>
        <v>4</v>
      </c>
      <c r="Q15" s="16">
        <f t="shared" si="7"/>
        <v>4</v>
      </c>
      <c r="R15" s="16">
        <f t="shared" si="8"/>
        <v>0</v>
      </c>
      <c r="S15" s="16">
        <f t="shared" si="9"/>
        <v>6</v>
      </c>
      <c r="T15" s="16">
        <f t="shared" si="10"/>
        <v>6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710</v>
      </c>
      <c r="B16" s="14" t="s">
        <v>282</v>
      </c>
      <c r="C16" s="14" t="s">
        <v>717</v>
      </c>
      <c r="D16" s="29"/>
      <c r="E16" s="14"/>
      <c r="F16" s="16"/>
      <c r="G16" s="16">
        <v>2640</v>
      </c>
      <c r="H16" s="16">
        <f t="shared" si="2"/>
        <v>2640</v>
      </c>
      <c r="I16" s="16"/>
      <c r="J16" s="16">
        <v>1</v>
      </c>
      <c r="K16" s="16">
        <f t="shared" si="3"/>
        <v>1</v>
      </c>
      <c r="L16" s="16"/>
      <c r="M16" s="16">
        <v>2</v>
      </c>
      <c r="N16" s="16">
        <f t="shared" si="4"/>
        <v>2</v>
      </c>
      <c r="O16" s="16">
        <f t="shared" si="5"/>
        <v>0</v>
      </c>
      <c r="P16" s="16">
        <f t="shared" si="6"/>
        <v>1</v>
      </c>
      <c r="Q16" s="16">
        <f t="shared" si="7"/>
        <v>1</v>
      </c>
      <c r="R16" s="16">
        <f t="shared" si="8"/>
        <v>0</v>
      </c>
      <c r="S16" s="16">
        <f t="shared" si="9"/>
        <v>2</v>
      </c>
      <c r="T16" s="16">
        <f t="shared" si="10"/>
        <v>2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710</v>
      </c>
      <c r="B17" s="14" t="s">
        <v>282</v>
      </c>
      <c r="C17" s="14" t="s">
        <v>718</v>
      </c>
      <c r="D17" s="29"/>
      <c r="E17" s="14"/>
      <c r="F17" s="16"/>
      <c r="G17" s="16">
        <v>1701</v>
      </c>
      <c r="H17" s="16">
        <f t="shared" si="2"/>
        <v>1701</v>
      </c>
      <c r="I17" s="16"/>
      <c r="J17" s="16">
        <v>6</v>
      </c>
      <c r="K17" s="16">
        <f t="shared" si="3"/>
        <v>6</v>
      </c>
      <c r="L17" s="16"/>
      <c r="M17" s="16">
        <v>12</v>
      </c>
      <c r="N17" s="16">
        <f t="shared" si="4"/>
        <v>12</v>
      </c>
      <c r="O17" s="16">
        <f t="shared" si="5"/>
        <v>0</v>
      </c>
      <c r="P17" s="16">
        <f t="shared" si="6"/>
        <v>6</v>
      </c>
      <c r="Q17" s="16">
        <f t="shared" si="7"/>
        <v>6</v>
      </c>
      <c r="R17" s="16">
        <f t="shared" si="8"/>
        <v>0</v>
      </c>
      <c r="S17" s="16">
        <f t="shared" si="9"/>
        <v>12</v>
      </c>
      <c r="T17" s="16">
        <f t="shared" si="10"/>
        <v>12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710</v>
      </c>
      <c r="B18" s="14" t="s">
        <v>282</v>
      </c>
      <c r="C18" s="14" t="s">
        <v>719</v>
      </c>
      <c r="D18" s="29"/>
      <c r="E18" s="14"/>
      <c r="F18" s="16"/>
      <c r="G18" s="16">
        <v>3851</v>
      </c>
      <c r="H18" s="16">
        <f t="shared" si="2"/>
        <v>3851</v>
      </c>
      <c r="I18" s="16"/>
      <c r="J18" s="16">
        <v>2</v>
      </c>
      <c r="K18" s="16">
        <f t="shared" si="3"/>
        <v>2</v>
      </c>
      <c r="L18" s="16"/>
      <c r="M18" s="16">
        <v>2</v>
      </c>
      <c r="N18" s="16">
        <f t="shared" si="4"/>
        <v>2</v>
      </c>
      <c r="O18" s="16">
        <f t="shared" si="5"/>
        <v>0</v>
      </c>
      <c r="P18" s="16">
        <f t="shared" si="6"/>
        <v>2</v>
      </c>
      <c r="Q18" s="16">
        <f t="shared" si="7"/>
        <v>2</v>
      </c>
      <c r="R18" s="16">
        <f t="shared" si="8"/>
        <v>0</v>
      </c>
      <c r="S18" s="16">
        <f t="shared" si="9"/>
        <v>2</v>
      </c>
      <c r="T18" s="16">
        <f t="shared" si="10"/>
        <v>2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710</v>
      </c>
      <c r="B19" s="14" t="s">
        <v>282</v>
      </c>
      <c r="C19" s="14" t="s">
        <v>482</v>
      </c>
      <c r="D19" s="29"/>
      <c r="E19" s="14"/>
      <c r="F19" s="16"/>
      <c r="G19" s="16">
        <v>5102</v>
      </c>
      <c r="H19" s="16">
        <f t="shared" si="2"/>
        <v>5102</v>
      </c>
      <c r="I19" s="16"/>
      <c r="J19" s="16">
        <v>13</v>
      </c>
      <c r="K19" s="16">
        <f t="shared" si="3"/>
        <v>13</v>
      </c>
      <c r="L19" s="16"/>
      <c r="M19" s="16">
        <v>21</v>
      </c>
      <c r="N19" s="16">
        <f t="shared" si="4"/>
        <v>21</v>
      </c>
      <c r="O19" s="16">
        <f t="shared" si="5"/>
        <v>0</v>
      </c>
      <c r="P19" s="16">
        <f t="shared" si="6"/>
        <v>13</v>
      </c>
      <c r="Q19" s="16">
        <f t="shared" si="7"/>
        <v>13</v>
      </c>
      <c r="R19" s="16">
        <f t="shared" si="8"/>
        <v>0</v>
      </c>
      <c r="S19" s="16">
        <f t="shared" si="9"/>
        <v>21</v>
      </c>
      <c r="T19" s="16">
        <f t="shared" si="10"/>
        <v>21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710</v>
      </c>
      <c r="B20" s="14" t="s">
        <v>282</v>
      </c>
      <c r="C20" s="14" t="s">
        <v>720</v>
      </c>
      <c r="D20" s="29"/>
      <c r="E20" s="14"/>
      <c r="F20" s="16"/>
      <c r="G20" s="16">
        <v>4570</v>
      </c>
      <c r="H20" s="16">
        <f t="shared" si="2"/>
        <v>4570</v>
      </c>
      <c r="I20" s="16"/>
      <c r="J20" s="16">
        <v>5</v>
      </c>
      <c r="K20" s="16">
        <f t="shared" si="3"/>
        <v>5</v>
      </c>
      <c r="L20" s="16"/>
      <c r="M20" s="16">
        <v>5</v>
      </c>
      <c r="N20" s="16">
        <f t="shared" si="4"/>
        <v>5</v>
      </c>
      <c r="O20" s="16">
        <f t="shared" si="5"/>
        <v>0</v>
      </c>
      <c r="P20" s="16">
        <f t="shared" si="6"/>
        <v>5</v>
      </c>
      <c r="Q20" s="16">
        <f t="shared" si="7"/>
        <v>5</v>
      </c>
      <c r="R20" s="16">
        <f t="shared" si="8"/>
        <v>0</v>
      </c>
      <c r="S20" s="16">
        <f t="shared" si="9"/>
        <v>5</v>
      </c>
      <c r="T20" s="16">
        <f t="shared" si="10"/>
        <v>5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710</v>
      </c>
      <c r="B21" s="14" t="s">
        <v>282</v>
      </c>
      <c r="C21" s="14" t="s">
        <v>282</v>
      </c>
      <c r="D21" s="29"/>
      <c r="E21" s="14"/>
      <c r="F21" s="16"/>
      <c r="G21" s="16">
        <v>305</v>
      </c>
      <c r="H21" s="16">
        <f t="shared" si="2"/>
        <v>305</v>
      </c>
      <c r="I21" s="16"/>
      <c r="J21" s="16">
        <v>6</v>
      </c>
      <c r="K21" s="16">
        <f t="shared" si="3"/>
        <v>6</v>
      </c>
      <c r="L21" s="16"/>
      <c r="M21" s="16">
        <v>6</v>
      </c>
      <c r="N21" s="16">
        <f t="shared" si="4"/>
        <v>6</v>
      </c>
      <c r="O21" s="16">
        <f t="shared" si="5"/>
        <v>0</v>
      </c>
      <c r="P21" s="16">
        <f t="shared" si="6"/>
        <v>6</v>
      </c>
      <c r="Q21" s="16">
        <f t="shared" si="7"/>
        <v>6</v>
      </c>
      <c r="R21" s="16">
        <f t="shared" si="8"/>
        <v>0</v>
      </c>
      <c r="S21" s="16">
        <f t="shared" si="9"/>
        <v>6</v>
      </c>
      <c r="T21" s="16">
        <f t="shared" si="10"/>
        <v>6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710</v>
      </c>
      <c r="B22" s="14" t="s">
        <v>282</v>
      </c>
      <c r="C22" s="14" t="s">
        <v>721</v>
      </c>
      <c r="D22" s="29"/>
      <c r="E22" s="14"/>
      <c r="F22" s="16"/>
      <c r="G22" s="16">
        <v>8063.05</v>
      </c>
      <c r="H22" s="16">
        <f t="shared" si="2"/>
        <v>8063.05</v>
      </c>
      <c r="I22" s="16"/>
      <c r="J22" s="16">
        <v>13</v>
      </c>
      <c r="K22" s="16">
        <f t="shared" si="3"/>
        <v>13</v>
      </c>
      <c r="L22" s="16"/>
      <c r="M22" s="16">
        <v>22</v>
      </c>
      <c r="N22" s="16">
        <f t="shared" si="4"/>
        <v>22</v>
      </c>
      <c r="O22" s="16">
        <f t="shared" si="5"/>
        <v>0</v>
      </c>
      <c r="P22" s="16">
        <f t="shared" si="6"/>
        <v>13</v>
      </c>
      <c r="Q22" s="16">
        <f t="shared" si="7"/>
        <v>13</v>
      </c>
      <c r="R22" s="16">
        <f t="shared" si="8"/>
        <v>0</v>
      </c>
      <c r="S22" s="16">
        <f t="shared" si="9"/>
        <v>22</v>
      </c>
      <c r="T22" s="16">
        <f t="shared" si="10"/>
        <v>22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710</v>
      </c>
      <c r="B23" s="14" t="s">
        <v>282</v>
      </c>
      <c r="C23" s="14" t="s">
        <v>722</v>
      </c>
      <c r="D23" s="29"/>
      <c r="E23" s="14"/>
      <c r="F23" s="16"/>
      <c r="G23" s="16">
        <v>109</v>
      </c>
      <c r="H23" s="16">
        <f t="shared" si="2"/>
        <v>109</v>
      </c>
      <c r="I23" s="16"/>
      <c r="J23" s="16">
        <v>5</v>
      </c>
      <c r="K23" s="16">
        <f t="shared" si="3"/>
        <v>5</v>
      </c>
      <c r="L23" s="16"/>
      <c r="M23" s="16">
        <v>5</v>
      </c>
      <c r="N23" s="16">
        <f t="shared" si="4"/>
        <v>5</v>
      </c>
      <c r="O23" s="16">
        <f t="shared" si="5"/>
        <v>0</v>
      </c>
      <c r="P23" s="16">
        <f t="shared" si="6"/>
        <v>5</v>
      </c>
      <c r="Q23" s="16">
        <f t="shared" si="7"/>
        <v>5</v>
      </c>
      <c r="R23" s="16">
        <f t="shared" si="8"/>
        <v>0</v>
      </c>
      <c r="S23" s="16">
        <f t="shared" si="9"/>
        <v>5</v>
      </c>
      <c r="T23" s="16">
        <f t="shared" si="10"/>
        <v>5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4"/>
      <c r="B24" s="4"/>
      <c r="C24" s="4"/>
      <c r="D24" s="31"/>
      <c r="E24" s="4"/>
      <c r="F24" s="4"/>
      <c r="G24" s="4"/>
      <c r="H24" s="4">
        <f t="shared" ref="H24" si="15">SUM(F24:G24)</f>
        <v>0</v>
      </c>
      <c r="I24" s="4"/>
      <c r="J24" s="4">
        <v>0</v>
      </c>
      <c r="K24" s="4">
        <f t="shared" ref="K24" si="16">SUM(I24:J24)</f>
        <v>0</v>
      </c>
      <c r="L24" s="4"/>
      <c r="M24" s="4"/>
      <c r="N24" s="4">
        <f t="shared" ref="N24" si="17">SUM(L24:M24)</f>
        <v>0</v>
      </c>
      <c r="O24" s="4">
        <f t="shared" si="5"/>
        <v>0</v>
      </c>
      <c r="P24" s="4">
        <f t="shared" si="6"/>
        <v>0</v>
      </c>
      <c r="Q24" s="4">
        <f t="shared" si="7"/>
        <v>0</v>
      </c>
      <c r="R24" s="4">
        <f t="shared" si="8"/>
        <v>0</v>
      </c>
      <c r="S24" s="4">
        <f t="shared" si="9"/>
        <v>0</v>
      </c>
      <c r="T24" s="4">
        <f t="shared" si="10"/>
        <v>0</v>
      </c>
      <c r="U24" s="4"/>
      <c r="V24" s="4"/>
      <c r="W24" s="4">
        <f t="shared" ref="W24" si="18">SUM(U24:V24)</f>
        <v>0</v>
      </c>
      <c r="X24" s="4"/>
      <c r="Y24" s="4"/>
      <c r="Z24" s="4">
        <f t="shared" ref="Z24" si="19">SUM(X24:Y24)</f>
        <v>0</v>
      </c>
      <c r="AA24" s="4"/>
      <c r="AB24" s="4"/>
      <c r="AC24" s="4">
        <f t="shared" si="13"/>
        <v>0</v>
      </c>
      <c r="AD24" s="4"/>
      <c r="AE24" s="4"/>
      <c r="AF24" s="4">
        <f t="shared" si="14"/>
        <v>0</v>
      </c>
      <c r="AG24" s="4"/>
    </row>
    <row r="25" spans="1:33" ht="12" customHeight="1" x14ac:dyDescent="0.35"/>
    <row r="26" spans="1:33" x14ac:dyDescent="0.35">
      <c r="A26" s="5" t="s">
        <v>10</v>
      </c>
      <c r="B26" s="2" t="s">
        <v>1185</v>
      </c>
    </row>
    <row r="27" spans="1:33" x14ac:dyDescent="0.35">
      <c r="A27" s="5"/>
      <c r="B27" s="2" t="s">
        <v>17</v>
      </c>
      <c r="O27" s="1" t="s">
        <v>1186</v>
      </c>
      <c r="T27" s="1" t="s">
        <v>1187</v>
      </c>
    </row>
    <row r="28" spans="1:33" x14ac:dyDescent="0.35">
      <c r="A28" s="6"/>
      <c r="B28" s="13" t="s">
        <v>18</v>
      </c>
      <c r="O28" s="69" t="s">
        <v>1188</v>
      </c>
      <c r="P28" s="69"/>
      <c r="Q28" s="69"/>
      <c r="R28" s="69"/>
      <c r="S28" s="69"/>
    </row>
    <row r="29" spans="1:33" x14ac:dyDescent="0.35">
      <c r="B29" s="1" t="s">
        <v>6</v>
      </c>
    </row>
    <row r="30" spans="1:33" x14ac:dyDescent="0.35">
      <c r="B30" s="1" t="s">
        <v>11</v>
      </c>
    </row>
    <row r="31" spans="1:33" x14ac:dyDescent="0.35">
      <c r="B31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28:S28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5"/>
  <sheetViews>
    <sheetView view="pageBreakPreview" zoomScale="60" zoomScaleNormal="100" workbookViewId="0">
      <selection activeCell="D4" sqref="D4:D7"/>
    </sheetView>
  </sheetViews>
  <sheetFormatPr defaultRowHeight="21" x14ac:dyDescent="0.35"/>
  <cols>
    <col min="1" max="2" width="9" style="1"/>
    <col min="3" max="5" width="11.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1167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61265</v>
      </c>
      <c r="F8" s="15">
        <f t="shared" ref="F8:T8" si="0">SUM(F9:F38)</f>
        <v>0</v>
      </c>
      <c r="G8" s="15">
        <f t="shared" si="0"/>
        <v>29583.260000000002</v>
      </c>
      <c r="H8" s="15">
        <f t="shared" si="0"/>
        <v>29583.260000000002</v>
      </c>
      <c r="I8" s="15">
        <f t="shared" si="0"/>
        <v>0</v>
      </c>
      <c r="J8" s="15">
        <f t="shared" si="0"/>
        <v>24838.25</v>
      </c>
      <c r="K8" s="15">
        <f t="shared" si="0"/>
        <v>24838.25</v>
      </c>
      <c r="L8" s="15">
        <f t="shared" si="0"/>
        <v>0</v>
      </c>
      <c r="M8" s="15">
        <f t="shared" si="0"/>
        <v>2965</v>
      </c>
      <c r="N8" s="15">
        <f t="shared" si="0"/>
        <v>2965</v>
      </c>
      <c r="O8" s="15">
        <f t="shared" si="0"/>
        <v>0</v>
      </c>
      <c r="P8" s="15">
        <f t="shared" si="0"/>
        <v>24838.25</v>
      </c>
      <c r="Q8" s="15">
        <f t="shared" si="0"/>
        <v>24838.25</v>
      </c>
      <c r="R8" s="15">
        <f t="shared" si="0"/>
        <v>0</v>
      </c>
      <c r="S8" s="15">
        <f t="shared" si="0"/>
        <v>2965</v>
      </c>
      <c r="T8" s="15">
        <f t="shared" si="0"/>
        <v>2965</v>
      </c>
      <c r="U8" s="15">
        <f t="shared" ref="U8:AF8" si="1">SUM(U9:U38)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677</v>
      </c>
      <c r="B9" s="14" t="s">
        <v>678</v>
      </c>
      <c r="C9" s="14" t="s">
        <v>679</v>
      </c>
      <c r="D9" s="34"/>
      <c r="E9" s="20">
        <v>61265</v>
      </c>
      <c r="F9" s="16"/>
      <c r="G9" s="16">
        <v>187</v>
      </c>
      <c r="H9" s="16">
        <f t="shared" ref="H9:H37" si="2">SUM(F9:G9)</f>
        <v>187</v>
      </c>
      <c r="I9" s="16"/>
      <c r="J9" s="16">
        <v>86</v>
      </c>
      <c r="K9" s="16">
        <f t="shared" ref="K9:K37" si="3">SUM(I9:J9)</f>
        <v>86</v>
      </c>
      <c r="L9" s="16"/>
      <c r="M9" s="16">
        <v>22</v>
      </c>
      <c r="N9" s="16">
        <f t="shared" ref="N9:N37" si="4">SUM(L9:M9)</f>
        <v>22</v>
      </c>
      <c r="O9" s="16">
        <f t="shared" ref="O9:O38" si="5">+I9-U9</f>
        <v>0</v>
      </c>
      <c r="P9" s="16">
        <f t="shared" ref="P9:P38" si="6">+J9-V9</f>
        <v>86</v>
      </c>
      <c r="Q9" s="16">
        <f t="shared" ref="Q9:Q38" si="7">+K9-W9</f>
        <v>86</v>
      </c>
      <c r="R9" s="16">
        <f t="shared" ref="R9:R38" si="8">+L9-X9</f>
        <v>0</v>
      </c>
      <c r="S9" s="16">
        <f t="shared" ref="S9:S38" si="9">+M9-Y9</f>
        <v>22</v>
      </c>
      <c r="T9" s="16">
        <f t="shared" ref="T9:T38" si="10">+N9-Z9</f>
        <v>22</v>
      </c>
      <c r="U9" s="16"/>
      <c r="V9" s="16"/>
      <c r="W9" s="16">
        <f t="shared" ref="W9:W37" si="11">SUM(U9:V9)</f>
        <v>0</v>
      </c>
      <c r="X9" s="16"/>
      <c r="Y9" s="16"/>
      <c r="Z9" s="16">
        <f t="shared" ref="Z9:Z37" si="12">SUM(X9:Y9)</f>
        <v>0</v>
      </c>
      <c r="AA9" s="16"/>
      <c r="AB9" s="16"/>
      <c r="AC9" s="16">
        <f t="shared" ref="AC9:AC38" si="13">SUM(AA9:AB9)</f>
        <v>0</v>
      </c>
      <c r="AD9" s="16"/>
      <c r="AE9" s="16"/>
      <c r="AF9" s="16">
        <f t="shared" ref="AF9:AF38" si="14">SUM(AD9:AE9)</f>
        <v>0</v>
      </c>
      <c r="AG9" s="14"/>
    </row>
    <row r="10" spans="1:33" x14ac:dyDescent="0.35">
      <c r="A10" s="14" t="s">
        <v>677</v>
      </c>
      <c r="B10" s="14" t="s">
        <v>678</v>
      </c>
      <c r="C10" s="14" t="s">
        <v>680</v>
      </c>
      <c r="D10" s="29"/>
      <c r="E10" s="14"/>
      <c r="F10" s="16"/>
      <c r="G10" s="16">
        <v>41</v>
      </c>
      <c r="H10" s="16">
        <f t="shared" si="2"/>
        <v>41</v>
      </c>
      <c r="I10" s="16"/>
      <c r="J10" s="16">
        <v>10</v>
      </c>
      <c r="K10" s="16">
        <f t="shared" si="3"/>
        <v>10</v>
      </c>
      <c r="L10" s="16"/>
      <c r="M10" s="16">
        <v>3</v>
      </c>
      <c r="N10" s="16">
        <f t="shared" si="4"/>
        <v>3</v>
      </c>
      <c r="O10" s="16">
        <f t="shared" si="5"/>
        <v>0</v>
      </c>
      <c r="P10" s="16">
        <f t="shared" si="6"/>
        <v>10</v>
      </c>
      <c r="Q10" s="16">
        <f t="shared" si="7"/>
        <v>10</v>
      </c>
      <c r="R10" s="16">
        <f t="shared" si="8"/>
        <v>0</v>
      </c>
      <c r="S10" s="16">
        <f t="shared" si="9"/>
        <v>3</v>
      </c>
      <c r="T10" s="16">
        <f t="shared" si="10"/>
        <v>3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677</v>
      </c>
      <c r="B11" s="14" t="s">
        <v>678</v>
      </c>
      <c r="C11" s="14" t="s">
        <v>681</v>
      </c>
      <c r="D11" s="29"/>
      <c r="E11" s="14"/>
      <c r="F11" s="16"/>
      <c r="G11" s="16">
        <v>644</v>
      </c>
      <c r="H11" s="16">
        <f t="shared" si="2"/>
        <v>644</v>
      </c>
      <c r="I11" s="16"/>
      <c r="J11" s="16">
        <v>262</v>
      </c>
      <c r="K11" s="16">
        <f t="shared" si="3"/>
        <v>262</v>
      </c>
      <c r="L11" s="16"/>
      <c r="M11" s="16">
        <v>39</v>
      </c>
      <c r="N11" s="16">
        <f t="shared" si="4"/>
        <v>39</v>
      </c>
      <c r="O11" s="16">
        <f t="shared" si="5"/>
        <v>0</v>
      </c>
      <c r="P11" s="16">
        <f t="shared" si="6"/>
        <v>262</v>
      </c>
      <c r="Q11" s="16">
        <f t="shared" si="7"/>
        <v>262</v>
      </c>
      <c r="R11" s="16">
        <f t="shared" si="8"/>
        <v>0</v>
      </c>
      <c r="S11" s="16">
        <f t="shared" si="9"/>
        <v>39</v>
      </c>
      <c r="T11" s="16">
        <f t="shared" si="10"/>
        <v>39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677</v>
      </c>
      <c r="B12" s="14" t="s">
        <v>678</v>
      </c>
      <c r="C12" s="14" t="s">
        <v>682</v>
      </c>
      <c r="D12" s="29"/>
      <c r="E12" s="14"/>
      <c r="F12" s="16"/>
      <c r="G12" s="16">
        <v>31</v>
      </c>
      <c r="H12" s="16">
        <f t="shared" si="2"/>
        <v>31</v>
      </c>
      <c r="I12" s="16"/>
      <c r="J12" s="16">
        <v>18</v>
      </c>
      <c r="K12" s="16">
        <f t="shared" si="3"/>
        <v>18</v>
      </c>
      <c r="L12" s="16"/>
      <c r="M12" s="16">
        <v>5</v>
      </c>
      <c r="N12" s="16">
        <f t="shared" si="4"/>
        <v>5</v>
      </c>
      <c r="O12" s="16">
        <f t="shared" si="5"/>
        <v>0</v>
      </c>
      <c r="P12" s="16">
        <f t="shared" si="6"/>
        <v>18</v>
      </c>
      <c r="Q12" s="16">
        <f t="shared" si="7"/>
        <v>18</v>
      </c>
      <c r="R12" s="16">
        <f t="shared" si="8"/>
        <v>0</v>
      </c>
      <c r="S12" s="16">
        <f t="shared" si="9"/>
        <v>5</v>
      </c>
      <c r="T12" s="16">
        <f t="shared" si="10"/>
        <v>5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677</v>
      </c>
      <c r="B13" s="14" t="s">
        <v>678</v>
      </c>
      <c r="C13" s="14" t="s">
        <v>683</v>
      </c>
      <c r="D13" s="29"/>
      <c r="E13" s="14"/>
      <c r="F13" s="16"/>
      <c r="G13" s="16">
        <v>46.25</v>
      </c>
      <c r="H13" s="16">
        <f t="shared" si="2"/>
        <v>46.25</v>
      </c>
      <c r="I13" s="16"/>
      <c r="J13" s="16">
        <v>17</v>
      </c>
      <c r="K13" s="16">
        <f t="shared" si="3"/>
        <v>17</v>
      </c>
      <c r="L13" s="16"/>
      <c r="M13" s="16">
        <v>6</v>
      </c>
      <c r="N13" s="16">
        <f t="shared" si="4"/>
        <v>6</v>
      </c>
      <c r="O13" s="16">
        <f t="shared" si="5"/>
        <v>0</v>
      </c>
      <c r="P13" s="16">
        <f t="shared" si="6"/>
        <v>17</v>
      </c>
      <c r="Q13" s="16">
        <f t="shared" si="7"/>
        <v>17</v>
      </c>
      <c r="R13" s="16">
        <f t="shared" si="8"/>
        <v>0</v>
      </c>
      <c r="S13" s="16">
        <f t="shared" si="9"/>
        <v>6</v>
      </c>
      <c r="T13" s="16">
        <f t="shared" si="10"/>
        <v>6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677</v>
      </c>
      <c r="B14" s="14" t="s">
        <v>684</v>
      </c>
      <c r="C14" s="14" t="s">
        <v>685</v>
      </c>
      <c r="D14" s="29"/>
      <c r="E14" s="14"/>
      <c r="F14" s="16"/>
      <c r="G14" s="16">
        <v>53</v>
      </c>
      <c r="H14" s="16">
        <f t="shared" si="2"/>
        <v>53</v>
      </c>
      <c r="I14" s="16"/>
      <c r="J14" s="16">
        <v>18</v>
      </c>
      <c r="K14" s="16">
        <f t="shared" si="3"/>
        <v>18</v>
      </c>
      <c r="L14" s="16"/>
      <c r="M14" s="16">
        <v>7</v>
      </c>
      <c r="N14" s="16">
        <f t="shared" si="4"/>
        <v>7</v>
      </c>
      <c r="O14" s="16">
        <f t="shared" si="5"/>
        <v>0</v>
      </c>
      <c r="P14" s="16">
        <f t="shared" si="6"/>
        <v>18</v>
      </c>
      <c r="Q14" s="16">
        <f t="shared" si="7"/>
        <v>18</v>
      </c>
      <c r="R14" s="16">
        <f t="shared" si="8"/>
        <v>0</v>
      </c>
      <c r="S14" s="16">
        <f t="shared" si="9"/>
        <v>7</v>
      </c>
      <c r="T14" s="16">
        <f t="shared" si="10"/>
        <v>7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677</v>
      </c>
      <c r="B15" s="14" t="s">
        <v>684</v>
      </c>
      <c r="C15" s="14" t="s">
        <v>686</v>
      </c>
      <c r="D15" s="29"/>
      <c r="E15" s="14"/>
      <c r="F15" s="16"/>
      <c r="G15" s="16">
        <v>102</v>
      </c>
      <c r="H15" s="16">
        <f t="shared" si="2"/>
        <v>102</v>
      </c>
      <c r="I15" s="16"/>
      <c r="J15" s="16">
        <v>20</v>
      </c>
      <c r="K15" s="16">
        <f t="shared" si="3"/>
        <v>20</v>
      </c>
      <c r="L15" s="16"/>
      <c r="M15" s="16">
        <v>3</v>
      </c>
      <c r="N15" s="16">
        <f t="shared" si="4"/>
        <v>3</v>
      </c>
      <c r="O15" s="16">
        <f t="shared" si="5"/>
        <v>0</v>
      </c>
      <c r="P15" s="16">
        <f t="shared" si="6"/>
        <v>20</v>
      </c>
      <c r="Q15" s="16">
        <f t="shared" si="7"/>
        <v>20</v>
      </c>
      <c r="R15" s="16">
        <f t="shared" si="8"/>
        <v>0</v>
      </c>
      <c r="S15" s="16">
        <f t="shared" si="9"/>
        <v>3</v>
      </c>
      <c r="T15" s="16">
        <f t="shared" si="10"/>
        <v>3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677</v>
      </c>
      <c r="B16" s="14" t="s">
        <v>684</v>
      </c>
      <c r="C16" s="14" t="s">
        <v>687</v>
      </c>
      <c r="D16" s="29"/>
      <c r="E16" s="14"/>
      <c r="F16" s="16"/>
      <c r="G16" s="16">
        <v>566.25</v>
      </c>
      <c r="H16" s="16">
        <f t="shared" si="2"/>
        <v>566.25</v>
      </c>
      <c r="I16" s="16"/>
      <c r="J16" s="16">
        <v>35</v>
      </c>
      <c r="K16" s="16">
        <f t="shared" si="3"/>
        <v>35</v>
      </c>
      <c r="L16" s="16"/>
      <c r="M16" s="16">
        <v>15</v>
      </c>
      <c r="N16" s="16">
        <f t="shared" si="4"/>
        <v>15</v>
      </c>
      <c r="O16" s="16">
        <f t="shared" si="5"/>
        <v>0</v>
      </c>
      <c r="P16" s="16">
        <f t="shared" si="6"/>
        <v>35</v>
      </c>
      <c r="Q16" s="16">
        <f t="shared" si="7"/>
        <v>35</v>
      </c>
      <c r="R16" s="16">
        <f t="shared" si="8"/>
        <v>0</v>
      </c>
      <c r="S16" s="16">
        <f t="shared" si="9"/>
        <v>15</v>
      </c>
      <c r="T16" s="16">
        <f t="shared" si="10"/>
        <v>15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677</v>
      </c>
      <c r="B17" s="14" t="s">
        <v>684</v>
      </c>
      <c r="C17" s="14" t="s">
        <v>688</v>
      </c>
      <c r="D17" s="29"/>
      <c r="E17" s="14"/>
      <c r="F17" s="16"/>
      <c r="G17" s="16">
        <v>172.76</v>
      </c>
      <c r="H17" s="16">
        <f t="shared" si="2"/>
        <v>172.76</v>
      </c>
      <c r="I17" s="16"/>
      <c r="J17" s="16">
        <v>33</v>
      </c>
      <c r="K17" s="16">
        <f t="shared" si="3"/>
        <v>33</v>
      </c>
      <c r="L17" s="16"/>
      <c r="M17" s="16">
        <v>5</v>
      </c>
      <c r="N17" s="16">
        <f t="shared" si="4"/>
        <v>5</v>
      </c>
      <c r="O17" s="16">
        <f t="shared" si="5"/>
        <v>0</v>
      </c>
      <c r="P17" s="16">
        <f t="shared" si="6"/>
        <v>33</v>
      </c>
      <c r="Q17" s="16">
        <f t="shared" si="7"/>
        <v>33</v>
      </c>
      <c r="R17" s="16">
        <f t="shared" si="8"/>
        <v>0</v>
      </c>
      <c r="S17" s="16">
        <f t="shared" si="9"/>
        <v>5</v>
      </c>
      <c r="T17" s="16">
        <f t="shared" si="10"/>
        <v>5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677</v>
      </c>
      <c r="B18" s="14" t="s">
        <v>684</v>
      </c>
      <c r="C18" s="14" t="s">
        <v>689</v>
      </c>
      <c r="D18" s="29"/>
      <c r="E18" s="14"/>
      <c r="F18" s="16"/>
      <c r="G18" s="16">
        <v>40</v>
      </c>
      <c r="H18" s="16">
        <f t="shared" si="2"/>
        <v>40</v>
      </c>
      <c r="I18" s="16"/>
      <c r="J18" s="16">
        <v>20</v>
      </c>
      <c r="K18" s="16">
        <f t="shared" si="3"/>
        <v>20</v>
      </c>
      <c r="L18" s="16"/>
      <c r="M18" s="16">
        <v>10</v>
      </c>
      <c r="N18" s="16">
        <f t="shared" si="4"/>
        <v>10</v>
      </c>
      <c r="O18" s="16">
        <f t="shared" si="5"/>
        <v>0</v>
      </c>
      <c r="P18" s="16">
        <f t="shared" si="6"/>
        <v>20</v>
      </c>
      <c r="Q18" s="16">
        <f t="shared" si="7"/>
        <v>20</v>
      </c>
      <c r="R18" s="16">
        <f t="shared" si="8"/>
        <v>0</v>
      </c>
      <c r="S18" s="16">
        <f t="shared" si="9"/>
        <v>10</v>
      </c>
      <c r="T18" s="16">
        <f t="shared" si="10"/>
        <v>10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677</v>
      </c>
      <c r="B19" s="14" t="s">
        <v>690</v>
      </c>
      <c r="C19" s="14" t="s">
        <v>691</v>
      </c>
      <c r="D19" s="29"/>
      <c r="E19" s="14"/>
      <c r="F19" s="16"/>
      <c r="G19" s="16">
        <v>354</v>
      </c>
      <c r="H19" s="16">
        <f t="shared" si="2"/>
        <v>354</v>
      </c>
      <c r="I19" s="16"/>
      <c r="J19" s="16">
        <v>80</v>
      </c>
      <c r="K19" s="16">
        <f t="shared" si="3"/>
        <v>80</v>
      </c>
      <c r="L19" s="16"/>
      <c r="M19" s="16">
        <v>20</v>
      </c>
      <c r="N19" s="16">
        <f t="shared" si="4"/>
        <v>20</v>
      </c>
      <c r="O19" s="16">
        <f t="shared" si="5"/>
        <v>0</v>
      </c>
      <c r="P19" s="16">
        <f t="shared" si="6"/>
        <v>80</v>
      </c>
      <c r="Q19" s="16">
        <f t="shared" si="7"/>
        <v>80</v>
      </c>
      <c r="R19" s="16">
        <f t="shared" si="8"/>
        <v>0</v>
      </c>
      <c r="S19" s="16">
        <f t="shared" si="9"/>
        <v>20</v>
      </c>
      <c r="T19" s="16">
        <f t="shared" si="10"/>
        <v>20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677</v>
      </c>
      <c r="B20" s="14" t="s">
        <v>690</v>
      </c>
      <c r="C20" s="14" t="s">
        <v>692</v>
      </c>
      <c r="D20" s="29"/>
      <c r="E20" s="14"/>
      <c r="F20" s="16"/>
      <c r="G20" s="16">
        <v>409.75</v>
      </c>
      <c r="H20" s="16">
        <f t="shared" si="2"/>
        <v>409.75</v>
      </c>
      <c r="I20" s="16"/>
      <c r="J20" s="16">
        <v>70</v>
      </c>
      <c r="K20" s="16">
        <f t="shared" si="3"/>
        <v>70</v>
      </c>
      <c r="L20" s="16"/>
      <c r="M20" s="16">
        <v>15</v>
      </c>
      <c r="N20" s="16">
        <f t="shared" si="4"/>
        <v>15</v>
      </c>
      <c r="O20" s="16">
        <f t="shared" si="5"/>
        <v>0</v>
      </c>
      <c r="P20" s="16">
        <f t="shared" si="6"/>
        <v>70</v>
      </c>
      <c r="Q20" s="16">
        <f t="shared" si="7"/>
        <v>70</v>
      </c>
      <c r="R20" s="16">
        <f t="shared" si="8"/>
        <v>0</v>
      </c>
      <c r="S20" s="16">
        <f t="shared" si="9"/>
        <v>15</v>
      </c>
      <c r="T20" s="16">
        <f t="shared" si="10"/>
        <v>15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677</v>
      </c>
      <c r="B21" s="14" t="s">
        <v>690</v>
      </c>
      <c r="C21" s="14" t="s">
        <v>690</v>
      </c>
      <c r="D21" s="29"/>
      <c r="E21" s="14"/>
      <c r="F21" s="16"/>
      <c r="G21" s="16">
        <v>207.75</v>
      </c>
      <c r="H21" s="16">
        <f t="shared" si="2"/>
        <v>207.75</v>
      </c>
      <c r="I21" s="16"/>
      <c r="J21" s="16">
        <v>30</v>
      </c>
      <c r="K21" s="16">
        <f t="shared" si="3"/>
        <v>30</v>
      </c>
      <c r="L21" s="16"/>
      <c r="M21" s="16">
        <v>10</v>
      </c>
      <c r="N21" s="16">
        <f t="shared" si="4"/>
        <v>10</v>
      </c>
      <c r="O21" s="16">
        <f t="shared" si="5"/>
        <v>0</v>
      </c>
      <c r="P21" s="16">
        <f t="shared" si="6"/>
        <v>30</v>
      </c>
      <c r="Q21" s="16">
        <f t="shared" si="7"/>
        <v>30</v>
      </c>
      <c r="R21" s="16">
        <f t="shared" si="8"/>
        <v>0</v>
      </c>
      <c r="S21" s="16">
        <f t="shared" si="9"/>
        <v>10</v>
      </c>
      <c r="T21" s="16">
        <f t="shared" si="10"/>
        <v>10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677</v>
      </c>
      <c r="B22" s="14" t="s">
        <v>690</v>
      </c>
      <c r="C22" s="14" t="s">
        <v>693</v>
      </c>
      <c r="D22" s="29"/>
      <c r="E22" s="14"/>
      <c r="F22" s="16"/>
      <c r="G22" s="16">
        <v>90</v>
      </c>
      <c r="H22" s="16">
        <f t="shared" si="2"/>
        <v>90</v>
      </c>
      <c r="I22" s="16"/>
      <c r="J22" s="16">
        <v>20</v>
      </c>
      <c r="K22" s="16">
        <f t="shared" si="3"/>
        <v>20</v>
      </c>
      <c r="L22" s="16"/>
      <c r="M22" s="16">
        <v>5</v>
      </c>
      <c r="N22" s="16">
        <f t="shared" si="4"/>
        <v>5</v>
      </c>
      <c r="O22" s="16">
        <f t="shared" si="5"/>
        <v>0</v>
      </c>
      <c r="P22" s="16">
        <f t="shared" si="6"/>
        <v>20</v>
      </c>
      <c r="Q22" s="16">
        <f t="shared" si="7"/>
        <v>20</v>
      </c>
      <c r="R22" s="16">
        <f t="shared" si="8"/>
        <v>0</v>
      </c>
      <c r="S22" s="16">
        <f t="shared" si="9"/>
        <v>5</v>
      </c>
      <c r="T22" s="16">
        <f t="shared" si="10"/>
        <v>5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677</v>
      </c>
      <c r="B23" s="14" t="s">
        <v>694</v>
      </c>
      <c r="C23" s="14" t="s">
        <v>695</v>
      </c>
      <c r="D23" s="29"/>
      <c r="E23" s="14"/>
      <c r="F23" s="16"/>
      <c r="G23" s="16">
        <v>809</v>
      </c>
      <c r="H23" s="16">
        <f t="shared" si="2"/>
        <v>809</v>
      </c>
      <c r="I23" s="16"/>
      <c r="J23" s="16">
        <v>199</v>
      </c>
      <c r="K23" s="16">
        <f t="shared" si="3"/>
        <v>199</v>
      </c>
      <c r="L23" s="16"/>
      <c r="M23" s="16">
        <v>28</v>
      </c>
      <c r="N23" s="16">
        <f t="shared" si="4"/>
        <v>28</v>
      </c>
      <c r="O23" s="16">
        <f t="shared" si="5"/>
        <v>0</v>
      </c>
      <c r="P23" s="16">
        <f t="shared" si="6"/>
        <v>199</v>
      </c>
      <c r="Q23" s="16">
        <f t="shared" si="7"/>
        <v>199</v>
      </c>
      <c r="R23" s="16">
        <f t="shared" si="8"/>
        <v>0</v>
      </c>
      <c r="S23" s="16">
        <f t="shared" si="9"/>
        <v>28</v>
      </c>
      <c r="T23" s="16">
        <f t="shared" si="10"/>
        <v>28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677</v>
      </c>
      <c r="B24" s="14" t="s">
        <v>694</v>
      </c>
      <c r="C24" s="14" t="s">
        <v>696</v>
      </c>
      <c r="D24" s="29"/>
      <c r="E24" s="14"/>
      <c r="F24" s="16"/>
      <c r="G24" s="16">
        <v>865</v>
      </c>
      <c r="H24" s="16">
        <f t="shared" si="2"/>
        <v>865</v>
      </c>
      <c r="I24" s="16"/>
      <c r="J24" s="16">
        <v>121</v>
      </c>
      <c r="K24" s="16">
        <f t="shared" si="3"/>
        <v>121</v>
      </c>
      <c r="L24" s="16"/>
      <c r="M24" s="16">
        <v>33</v>
      </c>
      <c r="N24" s="16">
        <f t="shared" si="4"/>
        <v>33</v>
      </c>
      <c r="O24" s="16">
        <f t="shared" si="5"/>
        <v>0</v>
      </c>
      <c r="P24" s="16">
        <f t="shared" si="6"/>
        <v>121</v>
      </c>
      <c r="Q24" s="16">
        <f t="shared" si="7"/>
        <v>121</v>
      </c>
      <c r="R24" s="16">
        <f t="shared" si="8"/>
        <v>0</v>
      </c>
      <c r="S24" s="16">
        <f t="shared" si="9"/>
        <v>33</v>
      </c>
      <c r="T24" s="16">
        <f t="shared" si="10"/>
        <v>33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677</v>
      </c>
      <c r="B25" s="14" t="s">
        <v>694</v>
      </c>
      <c r="C25" s="14" t="s">
        <v>694</v>
      </c>
      <c r="D25" s="29"/>
      <c r="E25" s="14"/>
      <c r="F25" s="16"/>
      <c r="G25" s="16">
        <v>57</v>
      </c>
      <c r="H25" s="16">
        <f t="shared" si="2"/>
        <v>57</v>
      </c>
      <c r="I25" s="16"/>
      <c r="J25" s="16">
        <v>17</v>
      </c>
      <c r="K25" s="16">
        <f t="shared" si="3"/>
        <v>17</v>
      </c>
      <c r="L25" s="16"/>
      <c r="M25" s="16">
        <v>11</v>
      </c>
      <c r="N25" s="16">
        <f t="shared" si="4"/>
        <v>11</v>
      </c>
      <c r="O25" s="16">
        <f t="shared" si="5"/>
        <v>0</v>
      </c>
      <c r="P25" s="16">
        <f t="shared" si="6"/>
        <v>17</v>
      </c>
      <c r="Q25" s="16">
        <f t="shared" si="7"/>
        <v>17</v>
      </c>
      <c r="R25" s="16">
        <f t="shared" si="8"/>
        <v>0</v>
      </c>
      <c r="S25" s="16">
        <f t="shared" si="9"/>
        <v>11</v>
      </c>
      <c r="T25" s="16">
        <f t="shared" si="10"/>
        <v>11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677</v>
      </c>
      <c r="B26" s="14" t="s">
        <v>697</v>
      </c>
      <c r="C26" s="14" t="s">
        <v>698</v>
      </c>
      <c r="D26" s="29"/>
      <c r="E26" s="14"/>
      <c r="F26" s="16"/>
      <c r="G26" s="16">
        <v>60</v>
      </c>
      <c r="H26" s="16">
        <f t="shared" si="2"/>
        <v>60</v>
      </c>
      <c r="I26" s="16"/>
      <c r="J26" s="16">
        <v>27</v>
      </c>
      <c r="K26" s="16">
        <f t="shared" si="3"/>
        <v>27</v>
      </c>
      <c r="L26" s="16"/>
      <c r="M26" s="16">
        <v>12</v>
      </c>
      <c r="N26" s="16">
        <f t="shared" si="4"/>
        <v>12</v>
      </c>
      <c r="O26" s="16">
        <f t="shared" si="5"/>
        <v>0</v>
      </c>
      <c r="P26" s="16">
        <f t="shared" si="6"/>
        <v>27</v>
      </c>
      <c r="Q26" s="16">
        <f t="shared" si="7"/>
        <v>27</v>
      </c>
      <c r="R26" s="16">
        <f t="shared" si="8"/>
        <v>0</v>
      </c>
      <c r="S26" s="16">
        <f t="shared" si="9"/>
        <v>12</v>
      </c>
      <c r="T26" s="16">
        <f t="shared" si="10"/>
        <v>12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677</v>
      </c>
      <c r="B27" s="14" t="s">
        <v>697</v>
      </c>
      <c r="C27" s="14" t="s">
        <v>699</v>
      </c>
      <c r="D27" s="29"/>
      <c r="E27" s="14"/>
      <c r="F27" s="16"/>
      <c r="G27" s="16">
        <v>54</v>
      </c>
      <c r="H27" s="16">
        <f t="shared" si="2"/>
        <v>54</v>
      </c>
      <c r="I27" s="16"/>
      <c r="J27" s="16">
        <v>25</v>
      </c>
      <c r="K27" s="16">
        <f t="shared" si="3"/>
        <v>25</v>
      </c>
      <c r="L27" s="16"/>
      <c r="M27" s="16">
        <v>8</v>
      </c>
      <c r="N27" s="16">
        <f t="shared" si="4"/>
        <v>8</v>
      </c>
      <c r="O27" s="16">
        <f t="shared" si="5"/>
        <v>0</v>
      </c>
      <c r="P27" s="16">
        <f t="shared" si="6"/>
        <v>25</v>
      </c>
      <c r="Q27" s="16">
        <f t="shared" si="7"/>
        <v>25</v>
      </c>
      <c r="R27" s="16">
        <f t="shared" si="8"/>
        <v>0</v>
      </c>
      <c r="S27" s="16">
        <f t="shared" si="9"/>
        <v>8</v>
      </c>
      <c r="T27" s="16">
        <f t="shared" si="10"/>
        <v>8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677</v>
      </c>
      <c r="B28" s="14" t="s">
        <v>697</v>
      </c>
      <c r="C28" s="14" t="s">
        <v>700</v>
      </c>
      <c r="D28" s="29"/>
      <c r="E28" s="14"/>
      <c r="F28" s="16"/>
      <c r="G28" s="16">
        <v>40</v>
      </c>
      <c r="H28" s="16">
        <f t="shared" si="2"/>
        <v>40</v>
      </c>
      <c r="I28" s="16"/>
      <c r="J28" s="16">
        <v>20</v>
      </c>
      <c r="K28" s="16">
        <f t="shared" si="3"/>
        <v>20</v>
      </c>
      <c r="L28" s="16"/>
      <c r="M28" s="16">
        <v>8</v>
      </c>
      <c r="N28" s="16">
        <f t="shared" si="4"/>
        <v>8</v>
      </c>
      <c r="O28" s="16">
        <f t="shared" si="5"/>
        <v>0</v>
      </c>
      <c r="P28" s="16">
        <f t="shared" si="6"/>
        <v>20</v>
      </c>
      <c r="Q28" s="16">
        <f t="shared" si="7"/>
        <v>20</v>
      </c>
      <c r="R28" s="16">
        <f t="shared" si="8"/>
        <v>0</v>
      </c>
      <c r="S28" s="16">
        <f t="shared" si="9"/>
        <v>8</v>
      </c>
      <c r="T28" s="16">
        <f t="shared" si="10"/>
        <v>8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677</v>
      </c>
      <c r="B29" s="14" t="s">
        <v>701</v>
      </c>
      <c r="C29" s="14" t="s">
        <v>701</v>
      </c>
      <c r="D29" s="29"/>
      <c r="E29" s="14"/>
      <c r="F29" s="16"/>
      <c r="G29" s="16">
        <v>520</v>
      </c>
      <c r="H29" s="16">
        <f t="shared" si="2"/>
        <v>520</v>
      </c>
      <c r="I29" s="16"/>
      <c r="J29" s="16">
        <v>139</v>
      </c>
      <c r="K29" s="16">
        <f t="shared" si="3"/>
        <v>139</v>
      </c>
      <c r="L29" s="16"/>
      <c r="M29" s="16">
        <v>14</v>
      </c>
      <c r="N29" s="16">
        <f t="shared" si="4"/>
        <v>14</v>
      </c>
      <c r="O29" s="16">
        <f t="shared" si="5"/>
        <v>0</v>
      </c>
      <c r="P29" s="16">
        <f t="shared" si="6"/>
        <v>139</v>
      </c>
      <c r="Q29" s="16">
        <f t="shared" si="7"/>
        <v>139</v>
      </c>
      <c r="R29" s="16">
        <f t="shared" si="8"/>
        <v>0</v>
      </c>
      <c r="S29" s="16">
        <f t="shared" si="9"/>
        <v>14</v>
      </c>
      <c r="T29" s="16">
        <f t="shared" si="10"/>
        <v>14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677</v>
      </c>
      <c r="B30" s="14" t="s">
        <v>701</v>
      </c>
      <c r="C30" s="14" t="s">
        <v>702</v>
      </c>
      <c r="D30" s="29"/>
      <c r="E30" s="14"/>
      <c r="F30" s="16"/>
      <c r="G30" s="16">
        <v>12</v>
      </c>
      <c r="H30" s="16">
        <f t="shared" si="2"/>
        <v>12</v>
      </c>
      <c r="I30" s="16"/>
      <c r="J30" s="16">
        <v>7</v>
      </c>
      <c r="K30" s="16">
        <f t="shared" si="3"/>
        <v>7</v>
      </c>
      <c r="L30" s="16"/>
      <c r="M30" s="16">
        <v>1</v>
      </c>
      <c r="N30" s="16">
        <f t="shared" si="4"/>
        <v>1</v>
      </c>
      <c r="O30" s="16">
        <f t="shared" si="5"/>
        <v>0</v>
      </c>
      <c r="P30" s="16">
        <f t="shared" si="6"/>
        <v>7</v>
      </c>
      <c r="Q30" s="16">
        <f t="shared" si="7"/>
        <v>7</v>
      </c>
      <c r="R30" s="16">
        <f t="shared" si="8"/>
        <v>0</v>
      </c>
      <c r="S30" s="16">
        <f t="shared" si="9"/>
        <v>1</v>
      </c>
      <c r="T30" s="16">
        <f t="shared" si="10"/>
        <v>1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677</v>
      </c>
      <c r="B31" s="14" t="s">
        <v>701</v>
      </c>
      <c r="C31" s="14" t="s">
        <v>703</v>
      </c>
      <c r="D31" s="29"/>
      <c r="E31" s="14"/>
      <c r="F31" s="16"/>
      <c r="G31" s="16">
        <v>796</v>
      </c>
      <c r="H31" s="16">
        <f t="shared" si="2"/>
        <v>796</v>
      </c>
      <c r="I31" s="16"/>
      <c r="J31" s="16">
        <v>247</v>
      </c>
      <c r="K31" s="16">
        <f t="shared" si="3"/>
        <v>247</v>
      </c>
      <c r="L31" s="16"/>
      <c r="M31" s="16">
        <v>21</v>
      </c>
      <c r="N31" s="16">
        <f t="shared" si="4"/>
        <v>21</v>
      </c>
      <c r="O31" s="16">
        <f t="shared" si="5"/>
        <v>0</v>
      </c>
      <c r="P31" s="16">
        <f t="shared" si="6"/>
        <v>247</v>
      </c>
      <c r="Q31" s="16">
        <f t="shared" si="7"/>
        <v>247</v>
      </c>
      <c r="R31" s="16">
        <f t="shared" si="8"/>
        <v>0</v>
      </c>
      <c r="S31" s="16">
        <f t="shared" si="9"/>
        <v>21</v>
      </c>
      <c r="T31" s="16">
        <f t="shared" si="10"/>
        <v>21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677</v>
      </c>
      <c r="B32" s="14" t="s">
        <v>701</v>
      </c>
      <c r="C32" s="14" t="s">
        <v>704</v>
      </c>
      <c r="D32" s="29"/>
      <c r="E32" s="14"/>
      <c r="F32" s="16"/>
      <c r="G32" s="16">
        <v>156</v>
      </c>
      <c r="H32" s="16">
        <f t="shared" si="2"/>
        <v>156</v>
      </c>
      <c r="I32" s="16"/>
      <c r="J32" s="16">
        <v>48</v>
      </c>
      <c r="K32" s="16">
        <f t="shared" si="3"/>
        <v>48</v>
      </c>
      <c r="L32" s="16"/>
      <c r="M32" s="16">
        <v>5</v>
      </c>
      <c r="N32" s="16">
        <f t="shared" si="4"/>
        <v>5</v>
      </c>
      <c r="O32" s="16">
        <f t="shared" si="5"/>
        <v>0</v>
      </c>
      <c r="P32" s="16">
        <f t="shared" si="6"/>
        <v>48</v>
      </c>
      <c r="Q32" s="16">
        <f t="shared" si="7"/>
        <v>48</v>
      </c>
      <c r="R32" s="16">
        <f t="shared" si="8"/>
        <v>0</v>
      </c>
      <c r="S32" s="16">
        <f t="shared" si="9"/>
        <v>5</v>
      </c>
      <c r="T32" s="16">
        <f t="shared" si="10"/>
        <v>5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677</v>
      </c>
      <c r="B33" s="14" t="s">
        <v>705</v>
      </c>
      <c r="C33" s="14" t="s">
        <v>706</v>
      </c>
      <c r="D33" s="29"/>
      <c r="E33" s="14"/>
      <c r="F33" s="16"/>
      <c r="G33" s="16">
        <v>7812.75</v>
      </c>
      <c r="H33" s="16">
        <f t="shared" si="2"/>
        <v>7812.75</v>
      </c>
      <c r="I33" s="16"/>
      <c r="J33" s="16">
        <v>7812.75</v>
      </c>
      <c r="K33" s="16">
        <f t="shared" si="3"/>
        <v>7812.75</v>
      </c>
      <c r="L33" s="16"/>
      <c r="M33" s="16">
        <v>375</v>
      </c>
      <c r="N33" s="16">
        <f t="shared" si="4"/>
        <v>375</v>
      </c>
      <c r="O33" s="16">
        <f t="shared" si="5"/>
        <v>0</v>
      </c>
      <c r="P33" s="16">
        <f t="shared" si="6"/>
        <v>7812.75</v>
      </c>
      <c r="Q33" s="16">
        <f t="shared" si="7"/>
        <v>7812.75</v>
      </c>
      <c r="R33" s="16">
        <f t="shared" si="8"/>
        <v>0</v>
      </c>
      <c r="S33" s="16">
        <f t="shared" si="9"/>
        <v>375</v>
      </c>
      <c r="T33" s="16">
        <f t="shared" si="10"/>
        <v>375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677</v>
      </c>
      <c r="B34" s="14" t="s">
        <v>705</v>
      </c>
      <c r="C34" s="14" t="s">
        <v>707</v>
      </c>
      <c r="D34" s="29"/>
      <c r="E34" s="14"/>
      <c r="F34" s="16"/>
      <c r="G34" s="16">
        <v>552.5</v>
      </c>
      <c r="H34" s="16">
        <f t="shared" si="2"/>
        <v>552.5</v>
      </c>
      <c r="I34" s="16"/>
      <c r="J34" s="16">
        <v>552.25</v>
      </c>
      <c r="K34" s="16">
        <f t="shared" si="3"/>
        <v>552.25</v>
      </c>
      <c r="L34" s="16"/>
      <c r="M34" s="16">
        <v>342</v>
      </c>
      <c r="N34" s="16">
        <f t="shared" si="4"/>
        <v>342</v>
      </c>
      <c r="O34" s="16">
        <f t="shared" si="5"/>
        <v>0</v>
      </c>
      <c r="P34" s="16">
        <f t="shared" si="6"/>
        <v>552.25</v>
      </c>
      <c r="Q34" s="16">
        <f t="shared" si="7"/>
        <v>552.25</v>
      </c>
      <c r="R34" s="16">
        <f t="shared" si="8"/>
        <v>0</v>
      </c>
      <c r="S34" s="16">
        <f t="shared" si="9"/>
        <v>342</v>
      </c>
      <c r="T34" s="16">
        <f t="shared" si="10"/>
        <v>342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677</v>
      </c>
      <c r="B35" s="14" t="s">
        <v>705</v>
      </c>
      <c r="C35" s="14" t="s">
        <v>708</v>
      </c>
      <c r="D35" s="29"/>
      <c r="E35" s="14"/>
      <c r="F35" s="16"/>
      <c r="G35" s="16">
        <v>12336</v>
      </c>
      <c r="H35" s="16">
        <f t="shared" si="2"/>
        <v>12336</v>
      </c>
      <c r="I35" s="16"/>
      <c r="J35" s="16">
        <v>12336</v>
      </c>
      <c r="K35" s="16">
        <f t="shared" si="3"/>
        <v>12336</v>
      </c>
      <c r="L35" s="16"/>
      <c r="M35" s="16">
        <v>961</v>
      </c>
      <c r="N35" s="16">
        <f t="shared" si="4"/>
        <v>961</v>
      </c>
      <c r="O35" s="16">
        <f t="shared" si="5"/>
        <v>0</v>
      </c>
      <c r="P35" s="16">
        <f t="shared" si="6"/>
        <v>12336</v>
      </c>
      <c r="Q35" s="16">
        <f t="shared" si="7"/>
        <v>12336</v>
      </c>
      <c r="R35" s="16">
        <f t="shared" si="8"/>
        <v>0</v>
      </c>
      <c r="S35" s="16">
        <f t="shared" si="9"/>
        <v>961</v>
      </c>
      <c r="T35" s="16">
        <f t="shared" si="10"/>
        <v>961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677</v>
      </c>
      <c r="B36" s="14" t="s">
        <v>705</v>
      </c>
      <c r="C36" s="14" t="s">
        <v>705</v>
      </c>
      <c r="D36" s="29"/>
      <c r="E36" s="14"/>
      <c r="F36" s="16"/>
      <c r="G36" s="16">
        <v>1861</v>
      </c>
      <c r="H36" s="16">
        <f t="shared" si="2"/>
        <v>1861</v>
      </c>
      <c r="I36" s="16"/>
      <c r="J36" s="16">
        <v>1861</v>
      </c>
      <c r="K36" s="16">
        <f t="shared" si="3"/>
        <v>1861</v>
      </c>
      <c r="L36" s="16"/>
      <c r="M36" s="16">
        <v>540</v>
      </c>
      <c r="N36" s="16">
        <f t="shared" si="4"/>
        <v>540</v>
      </c>
      <c r="O36" s="16">
        <f t="shared" si="5"/>
        <v>0</v>
      </c>
      <c r="P36" s="16">
        <f t="shared" si="6"/>
        <v>1861</v>
      </c>
      <c r="Q36" s="16">
        <f t="shared" si="7"/>
        <v>1861</v>
      </c>
      <c r="R36" s="16">
        <f t="shared" si="8"/>
        <v>0</v>
      </c>
      <c r="S36" s="16">
        <f t="shared" si="9"/>
        <v>540</v>
      </c>
      <c r="T36" s="16">
        <f t="shared" si="10"/>
        <v>540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677</v>
      </c>
      <c r="B37" s="14" t="s">
        <v>705</v>
      </c>
      <c r="C37" s="14" t="s">
        <v>709</v>
      </c>
      <c r="D37" s="29"/>
      <c r="E37" s="14"/>
      <c r="F37" s="16"/>
      <c r="G37" s="16">
        <v>707.25</v>
      </c>
      <c r="H37" s="16">
        <f t="shared" si="2"/>
        <v>707.25</v>
      </c>
      <c r="I37" s="16"/>
      <c r="J37" s="16">
        <v>707.25</v>
      </c>
      <c r="K37" s="16">
        <f t="shared" si="3"/>
        <v>707.25</v>
      </c>
      <c r="L37" s="16"/>
      <c r="M37" s="16">
        <v>441</v>
      </c>
      <c r="N37" s="16">
        <f t="shared" si="4"/>
        <v>441</v>
      </c>
      <c r="O37" s="16">
        <f t="shared" si="5"/>
        <v>0</v>
      </c>
      <c r="P37" s="16">
        <f t="shared" si="6"/>
        <v>707.25</v>
      </c>
      <c r="Q37" s="16">
        <f t="shared" si="7"/>
        <v>707.25</v>
      </c>
      <c r="R37" s="16">
        <f t="shared" si="8"/>
        <v>0</v>
      </c>
      <c r="S37" s="16">
        <f t="shared" si="9"/>
        <v>441</v>
      </c>
      <c r="T37" s="16">
        <f t="shared" si="10"/>
        <v>441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4"/>
      <c r="B38" s="4"/>
      <c r="C38" s="4"/>
      <c r="D38" s="31"/>
      <c r="E38" s="4"/>
      <c r="F38" s="4"/>
      <c r="G38" s="4"/>
      <c r="H38" s="4">
        <f t="shared" ref="H38" si="15">SUM(F38:G38)</f>
        <v>0</v>
      </c>
      <c r="I38" s="4"/>
      <c r="J38" s="4">
        <v>0</v>
      </c>
      <c r="K38" s="4">
        <f t="shared" ref="K38" si="16">SUM(I38:J38)</f>
        <v>0</v>
      </c>
      <c r="L38" s="4"/>
      <c r="M38" s="4"/>
      <c r="N38" s="4">
        <f t="shared" ref="N38" si="17">SUM(L38:M38)</f>
        <v>0</v>
      </c>
      <c r="O38" s="4">
        <f t="shared" si="5"/>
        <v>0</v>
      </c>
      <c r="P38" s="4">
        <f t="shared" si="6"/>
        <v>0</v>
      </c>
      <c r="Q38" s="4">
        <f t="shared" si="7"/>
        <v>0</v>
      </c>
      <c r="R38" s="4">
        <f t="shared" si="8"/>
        <v>0</v>
      </c>
      <c r="S38" s="4">
        <f t="shared" si="9"/>
        <v>0</v>
      </c>
      <c r="T38" s="4">
        <f t="shared" si="10"/>
        <v>0</v>
      </c>
      <c r="U38" s="4"/>
      <c r="V38" s="4"/>
      <c r="W38" s="4">
        <f t="shared" ref="W38" si="18">SUM(U38:V38)</f>
        <v>0</v>
      </c>
      <c r="X38" s="4"/>
      <c r="Y38" s="4"/>
      <c r="Z38" s="4">
        <f t="shared" ref="Z38" si="19">SUM(X38:Y38)</f>
        <v>0</v>
      </c>
      <c r="AA38" s="4"/>
      <c r="AB38" s="4"/>
      <c r="AC38" s="4">
        <f t="shared" si="13"/>
        <v>0</v>
      </c>
      <c r="AD38" s="4"/>
      <c r="AE38" s="4"/>
      <c r="AF38" s="4">
        <f t="shared" si="14"/>
        <v>0</v>
      </c>
      <c r="AG38" s="4"/>
    </row>
    <row r="39" spans="1:33" ht="12" customHeight="1" x14ac:dyDescent="0.35"/>
    <row r="40" spans="1:33" x14ac:dyDescent="0.35">
      <c r="A40" s="5" t="s">
        <v>10</v>
      </c>
      <c r="B40" s="2" t="s">
        <v>1185</v>
      </c>
    </row>
    <row r="41" spans="1:33" x14ac:dyDescent="0.35">
      <c r="A41" s="5"/>
      <c r="B41" s="2" t="s">
        <v>17</v>
      </c>
      <c r="O41" s="1" t="s">
        <v>1186</v>
      </c>
      <c r="T41" s="1" t="s">
        <v>1187</v>
      </c>
    </row>
    <row r="42" spans="1:33" x14ac:dyDescent="0.35">
      <c r="A42" s="6"/>
      <c r="B42" s="13" t="s">
        <v>18</v>
      </c>
      <c r="O42" s="69" t="s">
        <v>1188</v>
      </c>
      <c r="P42" s="69"/>
      <c r="Q42" s="69"/>
      <c r="R42" s="69"/>
      <c r="S42" s="69"/>
    </row>
    <row r="43" spans="1:33" x14ac:dyDescent="0.35">
      <c r="B43" s="1" t="s">
        <v>6</v>
      </c>
    </row>
    <row r="44" spans="1:33" x14ac:dyDescent="0.35">
      <c r="B44" s="1" t="s">
        <v>11</v>
      </c>
    </row>
    <row r="45" spans="1:33" x14ac:dyDescent="0.35">
      <c r="B45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42:S42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U4:AF4"/>
    <mergeCell ref="O4:T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7"/>
  <sheetViews>
    <sheetView view="pageBreakPreview" zoomScale="60" zoomScaleNormal="100" workbookViewId="0">
      <selection activeCell="D4" sqref="D4:D7"/>
    </sheetView>
  </sheetViews>
  <sheetFormatPr defaultRowHeight="21" x14ac:dyDescent="0.35"/>
  <cols>
    <col min="1" max="2" width="9" style="1"/>
    <col min="3" max="5" width="10.8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1168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86893</v>
      </c>
      <c r="F8" s="15">
        <f t="shared" ref="F8:T8" si="0">SUM(F9:F70)</f>
        <v>0</v>
      </c>
      <c r="G8" s="15">
        <f t="shared" si="0"/>
        <v>80810.5</v>
      </c>
      <c r="H8" s="15">
        <f t="shared" si="0"/>
        <v>80810.5</v>
      </c>
      <c r="I8" s="15">
        <f t="shared" si="0"/>
        <v>0</v>
      </c>
      <c r="J8" s="15">
        <f t="shared" si="0"/>
        <v>28185</v>
      </c>
      <c r="K8" s="15">
        <f t="shared" si="0"/>
        <v>28185</v>
      </c>
      <c r="L8" s="15">
        <f t="shared" si="0"/>
        <v>0</v>
      </c>
      <c r="M8" s="15">
        <f t="shared" si="0"/>
        <v>5556</v>
      </c>
      <c r="N8" s="15">
        <f t="shared" si="0"/>
        <v>5556</v>
      </c>
      <c r="O8" s="15">
        <f t="shared" si="0"/>
        <v>0</v>
      </c>
      <c r="P8" s="15">
        <f t="shared" si="0"/>
        <v>28185</v>
      </c>
      <c r="Q8" s="15">
        <f t="shared" si="0"/>
        <v>28185</v>
      </c>
      <c r="R8" s="15">
        <f t="shared" si="0"/>
        <v>0</v>
      </c>
      <c r="S8" s="15">
        <f t="shared" si="0"/>
        <v>5556</v>
      </c>
      <c r="T8" s="15">
        <f t="shared" si="0"/>
        <v>5556</v>
      </c>
      <c r="U8" s="15">
        <f t="shared" ref="U8:AF8" si="1">SUM(U9:U70)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616</v>
      </c>
      <c r="B9" s="14" t="s">
        <v>617</v>
      </c>
      <c r="C9" s="14" t="s">
        <v>617</v>
      </c>
      <c r="D9" s="34"/>
      <c r="E9" s="20">
        <v>86893</v>
      </c>
      <c r="F9" s="16"/>
      <c r="G9" s="16">
        <v>1424</v>
      </c>
      <c r="H9" s="16">
        <f t="shared" ref="H9:H69" si="2">SUM(F9:G9)</f>
        <v>1424</v>
      </c>
      <c r="I9" s="16"/>
      <c r="J9" s="16">
        <v>997</v>
      </c>
      <c r="K9" s="16">
        <f t="shared" ref="K9:K69" si="3">SUM(I9:J9)</f>
        <v>997</v>
      </c>
      <c r="L9" s="16"/>
      <c r="M9" s="16">
        <v>97</v>
      </c>
      <c r="N9" s="16">
        <f t="shared" ref="N9:N69" si="4">SUM(L9:M9)</f>
        <v>97</v>
      </c>
      <c r="O9" s="16">
        <f t="shared" ref="O9:O40" si="5">+I9-U9</f>
        <v>0</v>
      </c>
      <c r="P9" s="16">
        <f t="shared" ref="P9:P40" si="6">+J9-V9</f>
        <v>997</v>
      </c>
      <c r="Q9" s="16">
        <f t="shared" ref="Q9:Q40" si="7">+K9-W9</f>
        <v>997</v>
      </c>
      <c r="R9" s="16">
        <f t="shared" ref="R9:R40" si="8">+L9-X9</f>
        <v>0</v>
      </c>
      <c r="S9" s="16">
        <f t="shared" ref="S9:S40" si="9">+M9-Y9</f>
        <v>97</v>
      </c>
      <c r="T9" s="16">
        <f t="shared" ref="T9:T40" si="10">+N9-Z9</f>
        <v>97</v>
      </c>
      <c r="U9" s="16"/>
      <c r="V9" s="16"/>
      <c r="W9" s="16">
        <f t="shared" ref="W9:W69" si="11">SUM(U9:V9)</f>
        <v>0</v>
      </c>
      <c r="X9" s="16"/>
      <c r="Y9" s="16"/>
      <c r="Z9" s="16">
        <f t="shared" ref="Z9:Z69" si="12">SUM(X9:Y9)</f>
        <v>0</v>
      </c>
      <c r="AA9" s="16"/>
      <c r="AB9" s="16"/>
      <c r="AC9" s="16">
        <f t="shared" ref="AC9:AC70" si="13">SUM(AA9:AB9)</f>
        <v>0</v>
      </c>
      <c r="AD9" s="16"/>
      <c r="AE9" s="16"/>
      <c r="AF9" s="16">
        <f t="shared" ref="AF9:AF70" si="14">SUM(AD9:AE9)</f>
        <v>0</v>
      </c>
      <c r="AG9" s="14"/>
    </row>
    <row r="10" spans="1:33" x14ac:dyDescent="0.35">
      <c r="A10" s="14" t="s">
        <v>616</v>
      </c>
      <c r="B10" s="14" t="s">
        <v>617</v>
      </c>
      <c r="C10" s="14" t="s">
        <v>460</v>
      </c>
      <c r="D10" s="29"/>
      <c r="E10" s="14"/>
      <c r="F10" s="16"/>
      <c r="G10" s="16">
        <v>470</v>
      </c>
      <c r="H10" s="16">
        <f t="shared" si="2"/>
        <v>470</v>
      </c>
      <c r="I10" s="16"/>
      <c r="J10" s="16">
        <v>328</v>
      </c>
      <c r="K10" s="16">
        <f t="shared" si="3"/>
        <v>328</v>
      </c>
      <c r="L10" s="16"/>
      <c r="M10" s="16">
        <v>55</v>
      </c>
      <c r="N10" s="16">
        <f t="shared" si="4"/>
        <v>55</v>
      </c>
      <c r="O10" s="16">
        <f t="shared" si="5"/>
        <v>0</v>
      </c>
      <c r="P10" s="16">
        <f t="shared" si="6"/>
        <v>328</v>
      </c>
      <c r="Q10" s="16">
        <f t="shared" si="7"/>
        <v>328</v>
      </c>
      <c r="R10" s="16">
        <f t="shared" si="8"/>
        <v>0</v>
      </c>
      <c r="S10" s="16">
        <f t="shared" si="9"/>
        <v>55</v>
      </c>
      <c r="T10" s="16">
        <f t="shared" si="10"/>
        <v>55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616</v>
      </c>
      <c r="B11" s="14" t="s">
        <v>617</v>
      </c>
      <c r="C11" s="14" t="s">
        <v>618</v>
      </c>
      <c r="D11" s="29"/>
      <c r="E11" s="14"/>
      <c r="F11" s="16"/>
      <c r="G11" s="16">
        <v>1216</v>
      </c>
      <c r="H11" s="16">
        <f t="shared" si="2"/>
        <v>1216</v>
      </c>
      <c r="I11" s="16"/>
      <c r="J11" s="16">
        <v>827</v>
      </c>
      <c r="K11" s="16">
        <f t="shared" si="3"/>
        <v>827</v>
      </c>
      <c r="L11" s="16"/>
      <c r="M11" s="16">
        <v>55</v>
      </c>
      <c r="N11" s="16">
        <f t="shared" si="4"/>
        <v>55</v>
      </c>
      <c r="O11" s="16">
        <f t="shared" si="5"/>
        <v>0</v>
      </c>
      <c r="P11" s="16">
        <f t="shared" si="6"/>
        <v>827</v>
      </c>
      <c r="Q11" s="16">
        <f t="shared" si="7"/>
        <v>827</v>
      </c>
      <c r="R11" s="16">
        <f t="shared" si="8"/>
        <v>0</v>
      </c>
      <c r="S11" s="16">
        <f t="shared" si="9"/>
        <v>55</v>
      </c>
      <c r="T11" s="16">
        <f t="shared" si="10"/>
        <v>55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616</v>
      </c>
      <c r="B12" s="14" t="s">
        <v>617</v>
      </c>
      <c r="C12" s="14" t="s">
        <v>619</v>
      </c>
      <c r="D12" s="29"/>
      <c r="E12" s="14"/>
      <c r="F12" s="16"/>
      <c r="G12" s="16">
        <v>553</v>
      </c>
      <c r="H12" s="16">
        <f t="shared" si="2"/>
        <v>553</v>
      </c>
      <c r="I12" s="16"/>
      <c r="J12" s="16">
        <v>387</v>
      </c>
      <c r="K12" s="16">
        <f t="shared" si="3"/>
        <v>387</v>
      </c>
      <c r="L12" s="16"/>
      <c r="M12" s="16">
        <v>44</v>
      </c>
      <c r="N12" s="16">
        <f t="shared" si="4"/>
        <v>44</v>
      </c>
      <c r="O12" s="16">
        <f t="shared" si="5"/>
        <v>0</v>
      </c>
      <c r="P12" s="16">
        <f t="shared" si="6"/>
        <v>387</v>
      </c>
      <c r="Q12" s="16">
        <f t="shared" si="7"/>
        <v>387</v>
      </c>
      <c r="R12" s="16">
        <f t="shared" si="8"/>
        <v>0</v>
      </c>
      <c r="S12" s="16">
        <f t="shared" si="9"/>
        <v>44</v>
      </c>
      <c r="T12" s="16">
        <f t="shared" si="10"/>
        <v>44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616</v>
      </c>
      <c r="B13" s="14" t="s">
        <v>617</v>
      </c>
      <c r="C13" s="14" t="s">
        <v>620</v>
      </c>
      <c r="D13" s="29"/>
      <c r="E13" s="14"/>
      <c r="F13" s="16"/>
      <c r="G13" s="16">
        <v>2785</v>
      </c>
      <c r="H13" s="16">
        <f t="shared" si="2"/>
        <v>2785</v>
      </c>
      <c r="I13" s="16"/>
      <c r="J13" s="16">
        <v>1949</v>
      </c>
      <c r="K13" s="16">
        <f t="shared" si="3"/>
        <v>1949</v>
      </c>
      <c r="L13" s="16"/>
      <c r="M13" s="16">
        <v>202</v>
      </c>
      <c r="N13" s="16">
        <f t="shared" si="4"/>
        <v>202</v>
      </c>
      <c r="O13" s="16">
        <f t="shared" si="5"/>
        <v>0</v>
      </c>
      <c r="P13" s="16">
        <f t="shared" si="6"/>
        <v>1949</v>
      </c>
      <c r="Q13" s="16">
        <f t="shared" si="7"/>
        <v>1949</v>
      </c>
      <c r="R13" s="16">
        <f t="shared" si="8"/>
        <v>0</v>
      </c>
      <c r="S13" s="16">
        <f t="shared" si="9"/>
        <v>202</v>
      </c>
      <c r="T13" s="16">
        <f t="shared" si="10"/>
        <v>202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616</v>
      </c>
      <c r="B14" s="14" t="s">
        <v>617</v>
      </c>
      <c r="C14" s="14" t="s">
        <v>621</v>
      </c>
      <c r="D14" s="29"/>
      <c r="E14" s="14"/>
      <c r="F14" s="16"/>
      <c r="G14" s="16">
        <v>347</v>
      </c>
      <c r="H14" s="16">
        <f t="shared" si="2"/>
        <v>347</v>
      </c>
      <c r="I14" s="16"/>
      <c r="J14" s="16">
        <v>258</v>
      </c>
      <c r="K14" s="16">
        <f t="shared" si="3"/>
        <v>258</v>
      </c>
      <c r="L14" s="16"/>
      <c r="M14" s="16">
        <v>43</v>
      </c>
      <c r="N14" s="16">
        <f t="shared" si="4"/>
        <v>43</v>
      </c>
      <c r="O14" s="16">
        <f t="shared" si="5"/>
        <v>0</v>
      </c>
      <c r="P14" s="16">
        <f t="shared" si="6"/>
        <v>258</v>
      </c>
      <c r="Q14" s="16">
        <f t="shared" si="7"/>
        <v>258</v>
      </c>
      <c r="R14" s="16">
        <f t="shared" si="8"/>
        <v>0</v>
      </c>
      <c r="S14" s="16">
        <f t="shared" si="9"/>
        <v>43</v>
      </c>
      <c r="T14" s="16">
        <f t="shared" si="10"/>
        <v>43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616</v>
      </c>
      <c r="B15" s="14" t="s">
        <v>617</v>
      </c>
      <c r="C15" s="14" t="s">
        <v>622</v>
      </c>
      <c r="D15" s="29"/>
      <c r="E15" s="14"/>
      <c r="F15" s="16"/>
      <c r="G15" s="16">
        <v>1294</v>
      </c>
      <c r="H15" s="16">
        <f t="shared" si="2"/>
        <v>1294</v>
      </c>
      <c r="I15" s="16"/>
      <c r="J15" s="16">
        <v>930</v>
      </c>
      <c r="K15" s="16">
        <f t="shared" si="3"/>
        <v>930</v>
      </c>
      <c r="L15" s="16"/>
      <c r="M15" s="16">
        <v>104</v>
      </c>
      <c r="N15" s="16">
        <f t="shared" si="4"/>
        <v>104</v>
      </c>
      <c r="O15" s="16">
        <f t="shared" si="5"/>
        <v>0</v>
      </c>
      <c r="P15" s="16">
        <f t="shared" si="6"/>
        <v>930</v>
      </c>
      <c r="Q15" s="16">
        <f t="shared" si="7"/>
        <v>930</v>
      </c>
      <c r="R15" s="16">
        <f t="shared" si="8"/>
        <v>0</v>
      </c>
      <c r="S15" s="16">
        <f t="shared" si="9"/>
        <v>104</v>
      </c>
      <c r="T15" s="16">
        <f t="shared" si="10"/>
        <v>104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616</v>
      </c>
      <c r="B16" s="14" t="s">
        <v>623</v>
      </c>
      <c r="C16" s="14" t="s">
        <v>624</v>
      </c>
      <c r="D16" s="29"/>
      <c r="E16" s="14"/>
      <c r="F16" s="16"/>
      <c r="G16" s="16">
        <v>883</v>
      </c>
      <c r="H16" s="16">
        <f t="shared" si="2"/>
        <v>883</v>
      </c>
      <c r="I16" s="16"/>
      <c r="J16" s="16">
        <v>300</v>
      </c>
      <c r="K16" s="16">
        <f t="shared" si="3"/>
        <v>300</v>
      </c>
      <c r="L16" s="16"/>
      <c r="M16" s="16">
        <v>60</v>
      </c>
      <c r="N16" s="16">
        <f t="shared" si="4"/>
        <v>60</v>
      </c>
      <c r="O16" s="16">
        <f t="shared" si="5"/>
        <v>0</v>
      </c>
      <c r="P16" s="16">
        <f t="shared" si="6"/>
        <v>300</v>
      </c>
      <c r="Q16" s="16">
        <f t="shared" si="7"/>
        <v>300</v>
      </c>
      <c r="R16" s="16">
        <f t="shared" si="8"/>
        <v>0</v>
      </c>
      <c r="S16" s="16">
        <f t="shared" si="9"/>
        <v>60</v>
      </c>
      <c r="T16" s="16">
        <f t="shared" si="10"/>
        <v>60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616</v>
      </c>
      <c r="B17" s="14" t="s">
        <v>623</v>
      </c>
      <c r="C17" s="14" t="s">
        <v>625</v>
      </c>
      <c r="D17" s="29"/>
      <c r="E17" s="14"/>
      <c r="F17" s="16"/>
      <c r="G17" s="16">
        <v>1568</v>
      </c>
      <c r="H17" s="16">
        <f t="shared" si="2"/>
        <v>1568</v>
      </c>
      <c r="I17" s="16"/>
      <c r="J17" s="16">
        <v>570</v>
      </c>
      <c r="K17" s="16">
        <f t="shared" si="3"/>
        <v>570</v>
      </c>
      <c r="L17" s="16"/>
      <c r="M17" s="16">
        <v>120</v>
      </c>
      <c r="N17" s="16">
        <f t="shared" si="4"/>
        <v>120</v>
      </c>
      <c r="O17" s="16">
        <f t="shared" si="5"/>
        <v>0</v>
      </c>
      <c r="P17" s="16">
        <f t="shared" si="6"/>
        <v>570</v>
      </c>
      <c r="Q17" s="16">
        <f t="shared" si="7"/>
        <v>570</v>
      </c>
      <c r="R17" s="16">
        <f t="shared" si="8"/>
        <v>0</v>
      </c>
      <c r="S17" s="16">
        <f t="shared" si="9"/>
        <v>120</v>
      </c>
      <c r="T17" s="16">
        <f t="shared" si="10"/>
        <v>120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616</v>
      </c>
      <c r="B18" s="14" t="s">
        <v>623</v>
      </c>
      <c r="C18" s="14" t="s">
        <v>626</v>
      </c>
      <c r="D18" s="29"/>
      <c r="E18" s="14"/>
      <c r="F18" s="16"/>
      <c r="G18" s="16">
        <v>2382</v>
      </c>
      <c r="H18" s="16">
        <f t="shared" si="2"/>
        <v>2382</v>
      </c>
      <c r="I18" s="16"/>
      <c r="J18" s="16">
        <v>850</v>
      </c>
      <c r="K18" s="16">
        <f t="shared" si="3"/>
        <v>850</v>
      </c>
      <c r="L18" s="16"/>
      <c r="M18" s="16">
        <v>160</v>
      </c>
      <c r="N18" s="16">
        <f t="shared" si="4"/>
        <v>160</v>
      </c>
      <c r="O18" s="16">
        <f t="shared" si="5"/>
        <v>0</v>
      </c>
      <c r="P18" s="16">
        <f t="shared" si="6"/>
        <v>850</v>
      </c>
      <c r="Q18" s="16">
        <f t="shared" si="7"/>
        <v>850</v>
      </c>
      <c r="R18" s="16">
        <f t="shared" si="8"/>
        <v>0</v>
      </c>
      <c r="S18" s="16">
        <f t="shared" si="9"/>
        <v>160</v>
      </c>
      <c r="T18" s="16">
        <f t="shared" si="10"/>
        <v>160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616</v>
      </c>
      <c r="B19" s="14" t="s">
        <v>623</v>
      </c>
      <c r="C19" s="14" t="s">
        <v>627</v>
      </c>
      <c r="D19" s="29"/>
      <c r="E19" s="14"/>
      <c r="F19" s="16"/>
      <c r="G19" s="16">
        <v>5615</v>
      </c>
      <c r="H19" s="16">
        <f t="shared" si="2"/>
        <v>5615</v>
      </c>
      <c r="I19" s="16"/>
      <c r="J19" s="16">
        <v>2250</v>
      </c>
      <c r="K19" s="16">
        <f t="shared" si="3"/>
        <v>2250</v>
      </c>
      <c r="L19" s="16"/>
      <c r="M19" s="16">
        <v>550</v>
      </c>
      <c r="N19" s="16">
        <f t="shared" si="4"/>
        <v>550</v>
      </c>
      <c r="O19" s="16">
        <f t="shared" si="5"/>
        <v>0</v>
      </c>
      <c r="P19" s="16">
        <f t="shared" si="6"/>
        <v>2250</v>
      </c>
      <c r="Q19" s="16">
        <f t="shared" si="7"/>
        <v>2250</v>
      </c>
      <c r="R19" s="16">
        <f t="shared" si="8"/>
        <v>0</v>
      </c>
      <c r="S19" s="16">
        <f t="shared" si="9"/>
        <v>550</v>
      </c>
      <c r="T19" s="16">
        <f t="shared" si="10"/>
        <v>550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616</v>
      </c>
      <c r="B20" s="14" t="s">
        <v>623</v>
      </c>
      <c r="C20" s="14" t="s">
        <v>628</v>
      </c>
      <c r="D20" s="29"/>
      <c r="E20" s="14"/>
      <c r="F20" s="16"/>
      <c r="G20" s="16">
        <v>5078</v>
      </c>
      <c r="H20" s="16">
        <f t="shared" si="2"/>
        <v>5078</v>
      </c>
      <c r="I20" s="16"/>
      <c r="J20" s="16">
        <v>1900</v>
      </c>
      <c r="K20" s="16">
        <f t="shared" si="3"/>
        <v>1900</v>
      </c>
      <c r="L20" s="16"/>
      <c r="M20" s="16">
        <v>450</v>
      </c>
      <c r="N20" s="16">
        <f t="shared" si="4"/>
        <v>450</v>
      </c>
      <c r="O20" s="16">
        <f t="shared" si="5"/>
        <v>0</v>
      </c>
      <c r="P20" s="16">
        <f t="shared" si="6"/>
        <v>1900</v>
      </c>
      <c r="Q20" s="16">
        <f t="shared" si="7"/>
        <v>1900</v>
      </c>
      <c r="R20" s="16">
        <f t="shared" si="8"/>
        <v>0</v>
      </c>
      <c r="S20" s="16">
        <f t="shared" si="9"/>
        <v>450</v>
      </c>
      <c r="T20" s="16">
        <f t="shared" si="10"/>
        <v>450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616</v>
      </c>
      <c r="B21" s="14" t="s">
        <v>623</v>
      </c>
      <c r="C21" s="14" t="s">
        <v>629</v>
      </c>
      <c r="D21" s="29"/>
      <c r="E21" s="14"/>
      <c r="F21" s="16"/>
      <c r="G21" s="16">
        <v>2156</v>
      </c>
      <c r="H21" s="16">
        <f t="shared" si="2"/>
        <v>2156</v>
      </c>
      <c r="I21" s="16"/>
      <c r="J21" s="16">
        <v>780</v>
      </c>
      <c r="K21" s="16">
        <f t="shared" si="3"/>
        <v>780</v>
      </c>
      <c r="L21" s="16"/>
      <c r="M21" s="16">
        <v>150</v>
      </c>
      <c r="N21" s="16">
        <f t="shared" si="4"/>
        <v>150</v>
      </c>
      <c r="O21" s="16">
        <f t="shared" si="5"/>
        <v>0</v>
      </c>
      <c r="P21" s="16">
        <f t="shared" si="6"/>
        <v>780</v>
      </c>
      <c r="Q21" s="16">
        <f t="shared" si="7"/>
        <v>780</v>
      </c>
      <c r="R21" s="16">
        <f t="shared" si="8"/>
        <v>0</v>
      </c>
      <c r="S21" s="16">
        <f t="shared" si="9"/>
        <v>150</v>
      </c>
      <c r="T21" s="16">
        <f t="shared" si="10"/>
        <v>150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616</v>
      </c>
      <c r="B22" s="14" t="s">
        <v>623</v>
      </c>
      <c r="C22" s="14" t="s">
        <v>630</v>
      </c>
      <c r="D22" s="29"/>
      <c r="E22" s="14"/>
      <c r="F22" s="16"/>
      <c r="G22" s="16">
        <v>5357</v>
      </c>
      <c r="H22" s="16">
        <f t="shared" si="2"/>
        <v>5357</v>
      </c>
      <c r="I22" s="16"/>
      <c r="J22" s="16">
        <v>1300</v>
      </c>
      <c r="K22" s="16">
        <f t="shared" si="3"/>
        <v>1300</v>
      </c>
      <c r="L22" s="16"/>
      <c r="M22" s="16">
        <v>280</v>
      </c>
      <c r="N22" s="16">
        <f t="shared" si="4"/>
        <v>280</v>
      </c>
      <c r="O22" s="16">
        <f t="shared" si="5"/>
        <v>0</v>
      </c>
      <c r="P22" s="16">
        <f t="shared" si="6"/>
        <v>1300</v>
      </c>
      <c r="Q22" s="16">
        <f t="shared" si="7"/>
        <v>1300</v>
      </c>
      <c r="R22" s="16">
        <f t="shared" si="8"/>
        <v>0</v>
      </c>
      <c r="S22" s="16">
        <f t="shared" si="9"/>
        <v>280</v>
      </c>
      <c r="T22" s="16">
        <f t="shared" si="10"/>
        <v>280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616</v>
      </c>
      <c r="B23" s="14" t="s">
        <v>623</v>
      </c>
      <c r="C23" s="14" t="s">
        <v>331</v>
      </c>
      <c r="D23" s="29"/>
      <c r="E23" s="14"/>
      <c r="F23" s="16"/>
      <c r="G23" s="16">
        <v>702</v>
      </c>
      <c r="H23" s="16">
        <f t="shared" si="2"/>
        <v>702</v>
      </c>
      <c r="I23" s="16"/>
      <c r="J23" s="16">
        <v>250</v>
      </c>
      <c r="K23" s="16">
        <f t="shared" si="3"/>
        <v>250</v>
      </c>
      <c r="L23" s="16"/>
      <c r="M23" s="16">
        <v>60</v>
      </c>
      <c r="N23" s="16">
        <f t="shared" si="4"/>
        <v>60</v>
      </c>
      <c r="O23" s="16">
        <f t="shared" si="5"/>
        <v>0</v>
      </c>
      <c r="P23" s="16">
        <f t="shared" si="6"/>
        <v>250</v>
      </c>
      <c r="Q23" s="16">
        <f t="shared" si="7"/>
        <v>250</v>
      </c>
      <c r="R23" s="16">
        <f t="shared" si="8"/>
        <v>0</v>
      </c>
      <c r="S23" s="16">
        <f t="shared" si="9"/>
        <v>60</v>
      </c>
      <c r="T23" s="16">
        <f t="shared" si="10"/>
        <v>60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616</v>
      </c>
      <c r="B24" s="14" t="s">
        <v>623</v>
      </c>
      <c r="C24" s="14" t="s">
        <v>631</v>
      </c>
      <c r="D24" s="29"/>
      <c r="E24" s="14"/>
      <c r="F24" s="16"/>
      <c r="G24" s="16">
        <v>795</v>
      </c>
      <c r="H24" s="16">
        <f t="shared" si="2"/>
        <v>795</v>
      </c>
      <c r="I24" s="16"/>
      <c r="J24" s="16">
        <v>280</v>
      </c>
      <c r="K24" s="16">
        <f t="shared" si="3"/>
        <v>280</v>
      </c>
      <c r="L24" s="16"/>
      <c r="M24" s="16">
        <v>65</v>
      </c>
      <c r="N24" s="16">
        <f t="shared" si="4"/>
        <v>65</v>
      </c>
      <c r="O24" s="16">
        <f t="shared" si="5"/>
        <v>0</v>
      </c>
      <c r="P24" s="16">
        <f t="shared" si="6"/>
        <v>280</v>
      </c>
      <c r="Q24" s="16">
        <f t="shared" si="7"/>
        <v>280</v>
      </c>
      <c r="R24" s="16">
        <f t="shared" si="8"/>
        <v>0</v>
      </c>
      <c r="S24" s="16">
        <f t="shared" si="9"/>
        <v>65</v>
      </c>
      <c r="T24" s="16">
        <f t="shared" si="10"/>
        <v>65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616</v>
      </c>
      <c r="B25" s="14" t="s">
        <v>623</v>
      </c>
      <c r="C25" s="14" t="s">
        <v>632</v>
      </c>
      <c r="D25" s="29"/>
      <c r="E25" s="14"/>
      <c r="F25" s="16"/>
      <c r="G25" s="16">
        <v>1154</v>
      </c>
      <c r="H25" s="16">
        <f t="shared" si="2"/>
        <v>1154</v>
      </c>
      <c r="I25" s="16"/>
      <c r="J25" s="16">
        <v>400</v>
      </c>
      <c r="K25" s="16">
        <f t="shared" si="3"/>
        <v>400</v>
      </c>
      <c r="L25" s="16"/>
      <c r="M25" s="16">
        <v>95</v>
      </c>
      <c r="N25" s="16">
        <f t="shared" si="4"/>
        <v>95</v>
      </c>
      <c r="O25" s="16">
        <f t="shared" si="5"/>
        <v>0</v>
      </c>
      <c r="P25" s="16">
        <f t="shared" si="6"/>
        <v>400</v>
      </c>
      <c r="Q25" s="16">
        <f t="shared" si="7"/>
        <v>400</v>
      </c>
      <c r="R25" s="16">
        <f t="shared" si="8"/>
        <v>0</v>
      </c>
      <c r="S25" s="16">
        <f t="shared" si="9"/>
        <v>95</v>
      </c>
      <c r="T25" s="16">
        <f t="shared" si="10"/>
        <v>95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616</v>
      </c>
      <c r="B26" s="14" t="s">
        <v>633</v>
      </c>
      <c r="C26" s="14" t="s">
        <v>633</v>
      </c>
      <c r="D26" s="29"/>
      <c r="E26" s="14"/>
      <c r="F26" s="16"/>
      <c r="G26" s="16">
        <v>4736</v>
      </c>
      <c r="H26" s="16">
        <f t="shared" si="2"/>
        <v>4736</v>
      </c>
      <c r="I26" s="16"/>
      <c r="J26" s="16">
        <v>50</v>
      </c>
      <c r="K26" s="16">
        <f t="shared" si="3"/>
        <v>50</v>
      </c>
      <c r="L26" s="16"/>
      <c r="M26" s="16">
        <v>10</v>
      </c>
      <c r="N26" s="16">
        <f t="shared" si="4"/>
        <v>10</v>
      </c>
      <c r="O26" s="16">
        <f t="shared" si="5"/>
        <v>0</v>
      </c>
      <c r="P26" s="16">
        <f t="shared" si="6"/>
        <v>50</v>
      </c>
      <c r="Q26" s="16">
        <f t="shared" si="7"/>
        <v>50</v>
      </c>
      <c r="R26" s="16">
        <f t="shared" si="8"/>
        <v>0</v>
      </c>
      <c r="S26" s="16">
        <f t="shared" si="9"/>
        <v>10</v>
      </c>
      <c r="T26" s="16">
        <f t="shared" si="10"/>
        <v>10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616</v>
      </c>
      <c r="B27" s="14" t="s">
        <v>633</v>
      </c>
      <c r="C27" s="14" t="s">
        <v>634</v>
      </c>
      <c r="D27" s="29"/>
      <c r="E27" s="14"/>
      <c r="F27" s="16"/>
      <c r="G27" s="16">
        <v>4108.5</v>
      </c>
      <c r="H27" s="16">
        <f t="shared" si="2"/>
        <v>4108.5</v>
      </c>
      <c r="I27" s="16"/>
      <c r="J27" s="16">
        <v>40</v>
      </c>
      <c r="K27" s="16">
        <f t="shared" si="3"/>
        <v>40</v>
      </c>
      <c r="L27" s="16"/>
      <c r="M27" s="16">
        <v>12</v>
      </c>
      <c r="N27" s="16">
        <f t="shared" si="4"/>
        <v>12</v>
      </c>
      <c r="O27" s="16">
        <f t="shared" si="5"/>
        <v>0</v>
      </c>
      <c r="P27" s="16">
        <f t="shared" si="6"/>
        <v>40</v>
      </c>
      <c r="Q27" s="16">
        <f t="shared" si="7"/>
        <v>40</v>
      </c>
      <c r="R27" s="16">
        <f t="shared" si="8"/>
        <v>0</v>
      </c>
      <c r="S27" s="16">
        <f t="shared" si="9"/>
        <v>12</v>
      </c>
      <c r="T27" s="16">
        <f t="shared" si="10"/>
        <v>12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616</v>
      </c>
      <c r="B28" s="14" t="s">
        <v>633</v>
      </c>
      <c r="C28" s="14" t="s">
        <v>635</v>
      </c>
      <c r="D28" s="29"/>
      <c r="E28" s="14"/>
      <c r="F28" s="16"/>
      <c r="G28" s="16">
        <v>1138</v>
      </c>
      <c r="H28" s="16">
        <f t="shared" si="2"/>
        <v>1138</v>
      </c>
      <c r="I28" s="16"/>
      <c r="J28" s="16">
        <v>10</v>
      </c>
      <c r="K28" s="16">
        <f t="shared" si="3"/>
        <v>10</v>
      </c>
      <c r="L28" s="16"/>
      <c r="M28" s="16">
        <v>3</v>
      </c>
      <c r="N28" s="16">
        <f t="shared" si="4"/>
        <v>3</v>
      </c>
      <c r="O28" s="16">
        <f t="shared" si="5"/>
        <v>0</v>
      </c>
      <c r="P28" s="16">
        <f t="shared" si="6"/>
        <v>10</v>
      </c>
      <c r="Q28" s="16">
        <f t="shared" si="7"/>
        <v>10</v>
      </c>
      <c r="R28" s="16">
        <f t="shared" si="8"/>
        <v>0</v>
      </c>
      <c r="S28" s="16">
        <f t="shared" si="9"/>
        <v>3</v>
      </c>
      <c r="T28" s="16">
        <f t="shared" si="10"/>
        <v>3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616</v>
      </c>
      <c r="B29" s="14" t="s">
        <v>636</v>
      </c>
      <c r="C29" s="14" t="s">
        <v>637</v>
      </c>
      <c r="D29" s="29"/>
      <c r="E29" s="14"/>
      <c r="F29" s="16"/>
      <c r="G29" s="16">
        <v>279</v>
      </c>
      <c r="H29" s="16">
        <f t="shared" si="2"/>
        <v>279</v>
      </c>
      <c r="I29" s="16"/>
      <c r="J29" s="16">
        <v>201</v>
      </c>
      <c r="K29" s="16">
        <f t="shared" si="3"/>
        <v>201</v>
      </c>
      <c r="L29" s="16"/>
      <c r="M29" s="16">
        <v>72</v>
      </c>
      <c r="N29" s="16">
        <f t="shared" si="4"/>
        <v>72</v>
      </c>
      <c r="O29" s="16">
        <f t="shared" si="5"/>
        <v>0</v>
      </c>
      <c r="P29" s="16">
        <f t="shared" si="6"/>
        <v>201</v>
      </c>
      <c r="Q29" s="16">
        <f t="shared" si="7"/>
        <v>201</v>
      </c>
      <c r="R29" s="16">
        <f t="shared" si="8"/>
        <v>0</v>
      </c>
      <c r="S29" s="16">
        <f t="shared" si="9"/>
        <v>72</v>
      </c>
      <c r="T29" s="16">
        <f t="shared" si="10"/>
        <v>72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616</v>
      </c>
      <c r="B30" s="14" t="s">
        <v>636</v>
      </c>
      <c r="C30" s="14" t="s">
        <v>638</v>
      </c>
      <c r="D30" s="29"/>
      <c r="E30" s="14"/>
      <c r="F30" s="16"/>
      <c r="G30" s="16">
        <v>329</v>
      </c>
      <c r="H30" s="16">
        <f t="shared" si="2"/>
        <v>329</v>
      </c>
      <c r="I30" s="16"/>
      <c r="J30" s="16">
        <v>261</v>
      </c>
      <c r="K30" s="16">
        <f t="shared" si="3"/>
        <v>261</v>
      </c>
      <c r="L30" s="16"/>
      <c r="M30" s="16">
        <v>58</v>
      </c>
      <c r="N30" s="16">
        <f t="shared" si="4"/>
        <v>58</v>
      </c>
      <c r="O30" s="16">
        <f t="shared" si="5"/>
        <v>0</v>
      </c>
      <c r="P30" s="16">
        <f t="shared" si="6"/>
        <v>261</v>
      </c>
      <c r="Q30" s="16">
        <f t="shared" si="7"/>
        <v>261</v>
      </c>
      <c r="R30" s="16">
        <f t="shared" si="8"/>
        <v>0</v>
      </c>
      <c r="S30" s="16">
        <f t="shared" si="9"/>
        <v>58</v>
      </c>
      <c r="T30" s="16">
        <f t="shared" si="10"/>
        <v>58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616</v>
      </c>
      <c r="B31" s="14" t="s">
        <v>636</v>
      </c>
      <c r="C31" s="14" t="s">
        <v>639</v>
      </c>
      <c r="D31" s="29"/>
      <c r="E31" s="14"/>
      <c r="F31" s="16"/>
      <c r="G31" s="16">
        <v>732</v>
      </c>
      <c r="H31" s="16">
        <f t="shared" si="2"/>
        <v>732</v>
      </c>
      <c r="I31" s="16"/>
      <c r="J31" s="16">
        <v>293</v>
      </c>
      <c r="K31" s="16">
        <f t="shared" si="3"/>
        <v>293</v>
      </c>
      <c r="L31" s="16"/>
      <c r="M31" s="16">
        <v>38</v>
      </c>
      <c r="N31" s="16">
        <f t="shared" si="4"/>
        <v>38</v>
      </c>
      <c r="O31" s="16">
        <f t="shared" si="5"/>
        <v>0</v>
      </c>
      <c r="P31" s="16">
        <f t="shared" si="6"/>
        <v>293</v>
      </c>
      <c r="Q31" s="16">
        <f t="shared" si="7"/>
        <v>293</v>
      </c>
      <c r="R31" s="16">
        <f t="shared" si="8"/>
        <v>0</v>
      </c>
      <c r="S31" s="16">
        <f t="shared" si="9"/>
        <v>38</v>
      </c>
      <c r="T31" s="16">
        <f t="shared" si="10"/>
        <v>38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616</v>
      </c>
      <c r="B32" s="14" t="s">
        <v>636</v>
      </c>
      <c r="C32" s="14" t="s">
        <v>640</v>
      </c>
      <c r="D32" s="29"/>
      <c r="E32" s="14"/>
      <c r="F32" s="16"/>
      <c r="G32" s="16">
        <v>416</v>
      </c>
      <c r="H32" s="16">
        <f t="shared" si="2"/>
        <v>416</v>
      </c>
      <c r="I32" s="16"/>
      <c r="J32" s="16">
        <v>216</v>
      </c>
      <c r="K32" s="16">
        <f t="shared" si="3"/>
        <v>216</v>
      </c>
      <c r="L32" s="16"/>
      <c r="M32" s="16">
        <v>82</v>
      </c>
      <c r="N32" s="16">
        <f t="shared" si="4"/>
        <v>82</v>
      </c>
      <c r="O32" s="16">
        <f t="shared" si="5"/>
        <v>0</v>
      </c>
      <c r="P32" s="16">
        <f t="shared" si="6"/>
        <v>216</v>
      </c>
      <c r="Q32" s="16">
        <f t="shared" si="7"/>
        <v>216</v>
      </c>
      <c r="R32" s="16">
        <f t="shared" si="8"/>
        <v>0</v>
      </c>
      <c r="S32" s="16">
        <f t="shared" si="9"/>
        <v>82</v>
      </c>
      <c r="T32" s="16">
        <f t="shared" si="10"/>
        <v>82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616</v>
      </c>
      <c r="B33" s="14" t="s">
        <v>636</v>
      </c>
      <c r="C33" s="14" t="s">
        <v>388</v>
      </c>
      <c r="D33" s="29"/>
      <c r="E33" s="14"/>
      <c r="F33" s="16"/>
      <c r="G33" s="16">
        <v>741</v>
      </c>
      <c r="H33" s="16">
        <f t="shared" si="2"/>
        <v>741</v>
      </c>
      <c r="I33" s="16"/>
      <c r="J33" s="16">
        <v>646</v>
      </c>
      <c r="K33" s="16">
        <f t="shared" si="3"/>
        <v>646</v>
      </c>
      <c r="L33" s="16"/>
      <c r="M33" s="16">
        <v>217</v>
      </c>
      <c r="N33" s="16">
        <f t="shared" si="4"/>
        <v>217</v>
      </c>
      <c r="O33" s="16">
        <f t="shared" si="5"/>
        <v>0</v>
      </c>
      <c r="P33" s="16">
        <f t="shared" si="6"/>
        <v>646</v>
      </c>
      <c r="Q33" s="16">
        <f t="shared" si="7"/>
        <v>646</v>
      </c>
      <c r="R33" s="16">
        <f t="shared" si="8"/>
        <v>0</v>
      </c>
      <c r="S33" s="16">
        <f t="shared" si="9"/>
        <v>217</v>
      </c>
      <c r="T33" s="16">
        <f t="shared" si="10"/>
        <v>217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616</v>
      </c>
      <c r="B34" s="14" t="s">
        <v>636</v>
      </c>
      <c r="C34" s="14" t="s">
        <v>641</v>
      </c>
      <c r="D34" s="29"/>
      <c r="E34" s="14"/>
      <c r="F34" s="16"/>
      <c r="G34" s="16">
        <v>25.75</v>
      </c>
      <c r="H34" s="16">
        <f t="shared" si="2"/>
        <v>25.75</v>
      </c>
      <c r="I34" s="16"/>
      <c r="J34" s="16">
        <v>20</v>
      </c>
      <c r="K34" s="16">
        <f t="shared" si="3"/>
        <v>20</v>
      </c>
      <c r="L34" s="16"/>
      <c r="M34" s="16">
        <v>1</v>
      </c>
      <c r="N34" s="16">
        <f t="shared" si="4"/>
        <v>1</v>
      </c>
      <c r="O34" s="16">
        <f t="shared" si="5"/>
        <v>0</v>
      </c>
      <c r="P34" s="16">
        <f t="shared" si="6"/>
        <v>20</v>
      </c>
      <c r="Q34" s="16">
        <f t="shared" si="7"/>
        <v>20</v>
      </c>
      <c r="R34" s="16">
        <f t="shared" si="8"/>
        <v>0</v>
      </c>
      <c r="S34" s="16">
        <f t="shared" si="9"/>
        <v>1</v>
      </c>
      <c r="T34" s="16">
        <f t="shared" si="10"/>
        <v>1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616</v>
      </c>
      <c r="B35" s="14" t="s">
        <v>636</v>
      </c>
      <c r="C35" s="14" t="s">
        <v>642</v>
      </c>
      <c r="D35" s="29"/>
      <c r="E35" s="14"/>
      <c r="F35" s="16"/>
      <c r="G35" s="16">
        <v>863</v>
      </c>
      <c r="H35" s="16">
        <f t="shared" si="2"/>
        <v>863</v>
      </c>
      <c r="I35" s="16"/>
      <c r="J35" s="16">
        <v>671</v>
      </c>
      <c r="K35" s="16">
        <f t="shared" si="3"/>
        <v>671</v>
      </c>
      <c r="L35" s="16"/>
      <c r="M35" s="16">
        <v>211</v>
      </c>
      <c r="N35" s="16">
        <f t="shared" si="4"/>
        <v>211</v>
      </c>
      <c r="O35" s="16">
        <f t="shared" si="5"/>
        <v>0</v>
      </c>
      <c r="P35" s="16">
        <f t="shared" si="6"/>
        <v>671</v>
      </c>
      <c r="Q35" s="16">
        <f t="shared" si="7"/>
        <v>671</v>
      </c>
      <c r="R35" s="16">
        <f t="shared" si="8"/>
        <v>0</v>
      </c>
      <c r="S35" s="16">
        <f t="shared" si="9"/>
        <v>211</v>
      </c>
      <c r="T35" s="16">
        <f t="shared" si="10"/>
        <v>211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616</v>
      </c>
      <c r="B36" s="14" t="s">
        <v>636</v>
      </c>
      <c r="C36" s="14" t="s">
        <v>643</v>
      </c>
      <c r="D36" s="29"/>
      <c r="E36" s="14"/>
      <c r="F36" s="16"/>
      <c r="G36" s="16">
        <v>1268</v>
      </c>
      <c r="H36" s="16">
        <f t="shared" si="2"/>
        <v>1268</v>
      </c>
      <c r="I36" s="16"/>
      <c r="J36" s="16">
        <v>560</v>
      </c>
      <c r="K36" s="16">
        <f t="shared" si="3"/>
        <v>560</v>
      </c>
      <c r="L36" s="16"/>
      <c r="M36" s="16">
        <v>245</v>
      </c>
      <c r="N36" s="16">
        <f t="shared" si="4"/>
        <v>245</v>
      </c>
      <c r="O36" s="16">
        <f t="shared" si="5"/>
        <v>0</v>
      </c>
      <c r="P36" s="16">
        <f t="shared" si="6"/>
        <v>560</v>
      </c>
      <c r="Q36" s="16">
        <f t="shared" si="7"/>
        <v>560</v>
      </c>
      <c r="R36" s="16">
        <f t="shared" si="8"/>
        <v>0</v>
      </c>
      <c r="S36" s="16">
        <f t="shared" si="9"/>
        <v>245</v>
      </c>
      <c r="T36" s="16">
        <f t="shared" si="10"/>
        <v>245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616</v>
      </c>
      <c r="B37" s="14" t="s">
        <v>644</v>
      </c>
      <c r="C37" s="14" t="s">
        <v>645</v>
      </c>
      <c r="D37" s="29"/>
      <c r="E37" s="14"/>
      <c r="F37" s="16"/>
      <c r="G37" s="16">
        <v>261</v>
      </c>
      <c r="H37" s="16">
        <f t="shared" si="2"/>
        <v>261</v>
      </c>
      <c r="I37" s="16"/>
      <c r="J37" s="16">
        <v>180</v>
      </c>
      <c r="K37" s="16">
        <f t="shared" si="3"/>
        <v>180</v>
      </c>
      <c r="L37" s="16"/>
      <c r="M37" s="16">
        <v>25</v>
      </c>
      <c r="N37" s="16">
        <f t="shared" si="4"/>
        <v>25</v>
      </c>
      <c r="O37" s="16">
        <f t="shared" si="5"/>
        <v>0</v>
      </c>
      <c r="P37" s="16">
        <f t="shared" si="6"/>
        <v>180</v>
      </c>
      <c r="Q37" s="16">
        <f t="shared" si="7"/>
        <v>180</v>
      </c>
      <c r="R37" s="16">
        <f t="shared" si="8"/>
        <v>0</v>
      </c>
      <c r="S37" s="16">
        <f t="shared" si="9"/>
        <v>25</v>
      </c>
      <c r="T37" s="16">
        <f t="shared" si="10"/>
        <v>25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14" t="s">
        <v>616</v>
      </c>
      <c r="B38" s="14" t="s">
        <v>644</v>
      </c>
      <c r="C38" s="14" t="s">
        <v>646</v>
      </c>
      <c r="D38" s="29"/>
      <c r="E38" s="14"/>
      <c r="F38" s="16"/>
      <c r="G38" s="16">
        <v>721</v>
      </c>
      <c r="H38" s="16">
        <f t="shared" si="2"/>
        <v>721</v>
      </c>
      <c r="I38" s="16"/>
      <c r="J38" s="16">
        <v>400</v>
      </c>
      <c r="K38" s="16">
        <f t="shared" si="3"/>
        <v>400</v>
      </c>
      <c r="L38" s="16"/>
      <c r="M38" s="16">
        <v>80</v>
      </c>
      <c r="N38" s="16">
        <f t="shared" si="4"/>
        <v>80</v>
      </c>
      <c r="O38" s="16">
        <f t="shared" si="5"/>
        <v>0</v>
      </c>
      <c r="P38" s="16">
        <f t="shared" si="6"/>
        <v>400</v>
      </c>
      <c r="Q38" s="16">
        <f t="shared" si="7"/>
        <v>400</v>
      </c>
      <c r="R38" s="16">
        <f t="shared" si="8"/>
        <v>0</v>
      </c>
      <c r="S38" s="16">
        <f t="shared" si="9"/>
        <v>80</v>
      </c>
      <c r="T38" s="16">
        <f t="shared" si="10"/>
        <v>80</v>
      </c>
      <c r="U38" s="16"/>
      <c r="V38" s="16"/>
      <c r="W38" s="16">
        <f t="shared" si="11"/>
        <v>0</v>
      </c>
      <c r="X38" s="16"/>
      <c r="Y38" s="16"/>
      <c r="Z38" s="16">
        <f t="shared" si="12"/>
        <v>0</v>
      </c>
      <c r="AA38" s="16"/>
      <c r="AB38" s="16"/>
      <c r="AC38" s="16">
        <f t="shared" si="13"/>
        <v>0</v>
      </c>
      <c r="AD38" s="16"/>
      <c r="AE38" s="16"/>
      <c r="AF38" s="16">
        <f t="shared" si="14"/>
        <v>0</v>
      </c>
      <c r="AG38" s="14"/>
    </row>
    <row r="39" spans="1:33" x14ac:dyDescent="0.35">
      <c r="A39" s="14" t="s">
        <v>616</v>
      </c>
      <c r="B39" s="14" t="s">
        <v>644</v>
      </c>
      <c r="C39" s="14" t="s">
        <v>647</v>
      </c>
      <c r="D39" s="29"/>
      <c r="E39" s="14"/>
      <c r="F39" s="16"/>
      <c r="G39" s="16">
        <v>313</v>
      </c>
      <c r="H39" s="16">
        <f t="shared" si="2"/>
        <v>313</v>
      </c>
      <c r="I39" s="16"/>
      <c r="J39" s="16">
        <v>270</v>
      </c>
      <c r="K39" s="16">
        <f t="shared" si="3"/>
        <v>270</v>
      </c>
      <c r="L39" s="16"/>
      <c r="M39" s="16">
        <v>35</v>
      </c>
      <c r="N39" s="16">
        <f t="shared" si="4"/>
        <v>35</v>
      </c>
      <c r="O39" s="16">
        <f t="shared" si="5"/>
        <v>0</v>
      </c>
      <c r="P39" s="16">
        <f t="shared" si="6"/>
        <v>270</v>
      </c>
      <c r="Q39" s="16">
        <f t="shared" si="7"/>
        <v>270</v>
      </c>
      <c r="R39" s="16">
        <f t="shared" si="8"/>
        <v>0</v>
      </c>
      <c r="S39" s="16">
        <f t="shared" si="9"/>
        <v>35</v>
      </c>
      <c r="T39" s="16">
        <f t="shared" si="10"/>
        <v>35</v>
      </c>
      <c r="U39" s="16"/>
      <c r="V39" s="16"/>
      <c r="W39" s="16">
        <f t="shared" si="11"/>
        <v>0</v>
      </c>
      <c r="X39" s="16"/>
      <c r="Y39" s="16"/>
      <c r="Z39" s="16">
        <f t="shared" si="12"/>
        <v>0</v>
      </c>
      <c r="AA39" s="16"/>
      <c r="AB39" s="16"/>
      <c r="AC39" s="16">
        <f t="shared" si="13"/>
        <v>0</v>
      </c>
      <c r="AD39" s="16"/>
      <c r="AE39" s="16"/>
      <c r="AF39" s="16">
        <f t="shared" si="14"/>
        <v>0</v>
      </c>
      <c r="AG39" s="14"/>
    </row>
    <row r="40" spans="1:33" x14ac:dyDescent="0.35">
      <c r="A40" s="14" t="s">
        <v>616</v>
      </c>
      <c r="B40" s="14" t="s">
        <v>644</v>
      </c>
      <c r="C40" s="14" t="s">
        <v>644</v>
      </c>
      <c r="D40" s="29"/>
      <c r="E40" s="14"/>
      <c r="F40" s="16"/>
      <c r="G40" s="16">
        <v>497</v>
      </c>
      <c r="H40" s="16">
        <f t="shared" si="2"/>
        <v>497</v>
      </c>
      <c r="I40" s="16"/>
      <c r="J40" s="16">
        <v>320</v>
      </c>
      <c r="K40" s="16">
        <f t="shared" si="3"/>
        <v>320</v>
      </c>
      <c r="L40" s="16"/>
      <c r="M40" s="16">
        <v>50</v>
      </c>
      <c r="N40" s="16">
        <f t="shared" si="4"/>
        <v>50</v>
      </c>
      <c r="O40" s="16">
        <f t="shared" si="5"/>
        <v>0</v>
      </c>
      <c r="P40" s="16">
        <f t="shared" si="6"/>
        <v>320</v>
      </c>
      <c r="Q40" s="16">
        <f t="shared" si="7"/>
        <v>320</v>
      </c>
      <c r="R40" s="16">
        <f t="shared" si="8"/>
        <v>0</v>
      </c>
      <c r="S40" s="16">
        <f t="shared" si="9"/>
        <v>50</v>
      </c>
      <c r="T40" s="16">
        <f t="shared" si="10"/>
        <v>50</v>
      </c>
      <c r="U40" s="16"/>
      <c r="V40" s="16"/>
      <c r="W40" s="16">
        <f t="shared" si="11"/>
        <v>0</v>
      </c>
      <c r="X40" s="16"/>
      <c r="Y40" s="16"/>
      <c r="Z40" s="16">
        <f t="shared" si="12"/>
        <v>0</v>
      </c>
      <c r="AA40" s="16"/>
      <c r="AB40" s="16"/>
      <c r="AC40" s="16">
        <f t="shared" si="13"/>
        <v>0</v>
      </c>
      <c r="AD40" s="16"/>
      <c r="AE40" s="16"/>
      <c r="AF40" s="16">
        <f t="shared" si="14"/>
        <v>0</v>
      </c>
      <c r="AG40" s="14"/>
    </row>
    <row r="41" spans="1:33" x14ac:dyDescent="0.35">
      <c r="A41" s="14" t="s">
        <v>616</v>
      </c>
      <c r="B41" s="14" t="s">
        <v>644</v>
      </c>
      <c r="C41" s="14" t="s">
        <v>648</v>
      </c>
      <c r="D41" s="29"/>
      <c r="E41" s="14"/>
      <c r="F41" s="16"/>
      <c r="G41" s="16">
        <v>4704</v>
      </c>
      <c r="H41" s="16">
        <f t="shared" si="2"/>
        <v>4704</v>
      </c>
      <c r="I41" s="16"/>
      <c r="J41" s="16">
        <v>3100</v>
      </c>
      <c r="K41" s="16">
        <f t="shared" si="3"/>
        <v>3100</v>
      </c>
      <c r="L41" s="16"/>
      <c r="M41" s="16">
        <v>240</v>
      </c>
      <c r="N41" s="16">
        <f t="shared" si="4"/>
        <v>240</v>
      </c>
      <c r="O41" s="16">
        <f t="shared" ref="O41:O70" si="15">+I41-U41</f>
        <v>0</v>
      </c>
      <c r="P41" s="16">
        <f t="shared" ref="P41:P70" si="16">+J41-V41</f>
        <v>3100</v>
      </c>
      <c r="Q41" s="16">
        <f t="shared" ref="Q41:Q70" si="17">+K41-W41</f>
        <v>3100</v>
      </c>
      <c r="R41" s="16">
        <f t="shared" ref="R41:R70" si="18">+L41-X41</f>
        <v>0</v>
      </c>
      <c r="S41" s="16">
        <f t="shared" ref="S41:S70" si="19">+M41-Y41</f>
        <v>240</v>
      </c>
      <c r="T41" s="16">
        <f t="shared" ref="T41:T70" si="20">+N41-Z41</f>
        <v>240</v>
      </c>
      <c r="U41" s="16"/>
      <c r="V41" s="16"/>
      <c r="W41" s="16">
        <f t="shared" si="11"/>
        <v>0</v>
      </c>
      <c r="X41" s="16"/>
      <c r="Y41" s="16"/>
      <c r="Z41" s="16">
        <f t="shared" si="12"/>
        <v>0</v>
      </c>
      <c r="AA41" s="16"/>
      <c r="AB41" s="16"/>
      <c r="AC41" s="16">
        <f t="shared" si="13"/>
        <v>0</v>
      </c>
      <c r="AD41" s="16"/>
      <c r="AE41" s="16"/>
      <c r="AF41" s="16">
        <f t="shared" si="14"/>
        <v>0</v>
      </c>
      <c r="AG41" s="14"/>
    </row>
    <row r="42" spans="1:33" x14ac:dyDescent="0.35">
      <c r="A42" s="14" t="s">
        <v>616</v>
      </c>
      <c r="B42" s="14" t="s">
        <v>644</v>
      </c>
      <c r="C42" s="14" t="s">
        <v>649</v>
      </c>
      <c r="D42" s="29"/>
      <c r="E42" s="14"/>
      <c r="F42" s="16"/>
      <c r="G42" s="16">
        <v>223</v>
      </c>
      <c r="H42" s="16">
        <f t="shared" si="2"/>
        <v>223</v>
      </c>
      <c r="I42" s="16"/>
      <c r="J42" s="16">
        <v>170</v>
      </c>
      <c r="K42" s="16">
        <f t="shared" si="3"/>
        <v>170</v>
      </c>
      <c r="L42" s="16"/>
      <c r="M42" s="16">
        <v>30</v>
      </c>
      <c r="N42" s="16">
        <f t="shared" si="4"/>
        <v>30</v>
      </c>
      <c r="O42" s="16">
        <f t="shared" si="15"/>
        <v>0</v>
      </c>
      <c r="P42" s="16">
        <f t="shared" si="16"/>
        <v>170</v>
      </c>
      <c r="Q42" s="16">
        <f t="shared" si="17"/>
        <v>170</v>
      </c>
      <c r="R42" s="16">
        <f t="shared" si="18"/>
        <v>0</v>
      </c>
      <c r="S42" s="16">
        <f t="shared" si="19"/>
        <v>30</v>
      </c>
      <c r="T42" s="16">
        <f t="shared" si="20"/>
        <v>30</v>
      </c>
      <c r="U42" s="16"/>
      <c r="V42" s="16"/>
      <c r="W42" s="16">
        <f t="shared" si="11"/>
        <v>0</v>
      </c>
      <c r="X42" s="16"/>
      <c r="Y42" s="16"/>
      <c r="Z42" s="16">
        <f t="shared" si="12"/>
        <v>0</v>
      </c>
      <c r="AA42" s="16"/>
      <c r="AB42" s="16"/>
      <c r="AC42" s="16">
        <f t="shared" si="13"/>
        <v>0</v>
      </c>
      <c r="AD42" s="16"/>
      <c r="AE42" s="16"/>
      <c r="AF42" s="16">
        <f t="shared" si="14"/>
        <v>0</v>
      </c>
      <c r="AG42" s="14"/>
    </row>
    <row r="43" spans="1:33" x14ac:dyDescent="0.35">
      <c r="A43" s="14" t="s">
        <v>616</v>
      </c>
      <c r="B43" s="14" t="s">
        <v>650</v>
      </c>
      <c r="C43" s="14" t="s">
        <v>651</v>
      </c>
      <c r="D43" s="29"/>
      <c r="E43" s="14"/>
      <c r="F43" s="16"/>
      <c r="G43" s="16">
        <v>620</v>
      </c>
      <c r="H43" s="16">
        <f t="shared" si="2"/>
        <v>620</v>
      </c>
      <c r="I43" s="16"/>
      <c r="J43" s="16">
        <v>400</v>
      </c>
      <c r="K43" s="16">
        <f t="shared" si="3"/>
        <v>400</v>
      </c>
      <c r="L43" s="16"/>
      <c r="M43" s="16">
        <v>195</v>
      </c>
      <c r="N43" s="16">
        <f t="shared" si="4"/>
        <v>195</v>
      </c>
      <c r="O43" s="16">
        <f t="shared" si="15"/>
        <v>0</v>
      </c>
      <c r="P43" s="16">
        <f t="shared" si="16"/>
        <v>400</v>
      </c>
      <c r="Q43" s="16">
        <f t="shared" si="17"/>
        <v>400</v>
      </c>
      <c r="R43" s="16">
        <f t="shared" si="18"/>
        <v>0</v>
      </c>
      <c r="S43" s="16">
        <f t="shared" si="19"/>
        <v>195</v>
      </c>
      <c r="T43" s="16">
        <f t="shared" si="20"/>
        <v>195</v>
      </c>
      <c r="U43" s="16"/>
      <c r="V43" s="16"/>
      <c r="W43" s="16">
        <f t="shared" si="11"/>
        <v>0</v>
      </c>
      <c r="X43" s="16"/>
      <c r="Y43" s="16"/>
      <c r="Z43" s="16">
        <f t="shared" si="12"/>
        <v>0</v>
      </c>
      <c r="AA43" s="16"/>
      <c r="AB43" s="16"/>
      <c r="AC43" s="16">
        <f t="shared" si="13"/>
        <v>0</v>
      </c>
      <c r="AD43" s="16"/>
      <c r="AE43" s="16"/>
      <c r="AF43" s="16">
        <f t="shared" si="14"/>
        <v>0</v>
      </c>
      <c r="AG43" s="14"/>
    </row>
    <row r="44" spans="1:33" x14ac:dyDescent="0.35">
      <c r="A44" s="14" t="s">
        <v>616</v>
      </c>
      <c r="B44" s="14" t="s">
        <v>650</v>
      </c>
      <c r="C44" s="14" t="s">
        <v>652</v>
      </c>
      <c r="D44" s="29"/>
      <c r="E44" s="14"/>
      <c r="F44" s="16"/>
      <c r="G44" s="16">
        <v>72</v>
      </c>
      <c r="H44" s="16">
        <f t="shared" si="2"/>
        <v>72</v>
      </c>
      <c r="I44" s="16"/>
      <c r="J44" s="16">
        <v>50</v>
      </c>
      <c r="K44" s="16">
        <f t="shared" si="3"/>
        <v>50</v>
      </c>
      <c r="L44" s="16"/>
      <c r="M44" s="16">
        <v>25</v>
      </c>
      <c r="N44" s="16">
        <f t="shared" si="4"/>
        <v>25</v>
      </c>
      <c r="O44" s="16">
        <f t="shared" si="15"/>
        <v>0</v>
      </c>
      <c r="P44" s="16">
        <f t="shared" si="16"/>
        <v>50</v>
      </c>
      <c r="Q44" s="16">
        <f t="shared" si="17"/>
        <v>50</v>
      </c>
      <c r="R44" s="16">
        <f t="shared" si="18"/>
        <v>0</v>
      </c>
      <c r="S44" s="16">
        <f t="shared" si="19"/>
        <v>25</v>
      </c>
      <c r="T44" s="16">
        <f t="shared" si="20"/>
        <v>25</v>
      </c>
      <c r="U44" s="16"/>
      <c r="V44" s="16"/>
      <c r="W44" s="16">
        <f t="shared" si="11"/>
        <v>0</v>
      </c>
      <c r="X44" s="16"/>
      <c r="Y44" s="16"/>
      <c r="Z44" s="16">
        <f t="shared" si="12"/>
        <v>0</v>
      </c>
      <c r="AA44" s="16"/>
      <c r="AB44" s="16"/>
      <c r="AC44" s="16">
        <f t="shared" si="13"/>
        <v>0</v>
      </c>
      <c r="AD44" s="16"/>
      <c r="AE44" s="16"/>
      <c r="AF44" s="16">
        <f t="shared" si="14"/>
        <v>0</v>
      </c>
      <c r="AG44" s="14"/>
    </row>
    <row r="45" spans="1:33" x14ac:dyDescent="0.35">
      <c r="A45" s="14" t="s">
        <v>616</v>
      </c>
      <c r="B45" s="14" t="s">
        <v>650</v>
      </c>
      <c r="C45" s="14" t="s">
        <v>467</v>
      </c>
      <c r="D45" s="29"/>
      <c r="E45" s="14"/>
      <c r="F45" s="16"/>
      <c r="G45" s="16">
        <v>2671</v>
      </c>
      <c r="H45" s="16">
        <f t="shared" si="2"/>
        <v>2671</v>
      </c>
      <c r="I45" s="16"/>
      <c r="J45" s="16">
        <v>1700</v>
      </c>
      <c r="K45" s="16">
        <f t="shared" si="3"/>
        <v>1700</v>
      </c>
      <c r="L45" s="16"/>
      <c r="M45" s="16">
        <v>278</v>
      </c>
      <c r="N45" s="16">
        <f t="shared" si="4"/>
        <v>278</v>
      </c>
      <c r="O45" s="16">
        <f t="shared" si="15"/>
        <v>0</v>
      </c>
      <c r="P45" s="16">
        <f t="shared" si="16"/>
        <v>1700</v>
      </c>
      <c r="Q45" s="16">
        <f t="shared" si="17"/>
        <v>1700</v>
      </c>
      <c r="R45" s="16">
        <f t="shared" si="18"/>
        <v>0</v>
      </c>
      <c r="S45" s="16">
        <f t="shared" si="19"/>
        <v>278</v>
      </c>
      <c r="T45" s="16">
        <f t="shared" si="20"/>
        <v>278</v>
      </c>
      <c r="U45" s="16"/>
      <c r="V45" s="16"/>
      <c r="W45" s="16">
        <f t="shared" si="11"/>
        <v>0</v>
      </c>
      <c r="X45" s="16"/>
      <c r="Y45" s="16"/>
      <c r="Z45" s="16">
        <f t="shared" si="12"/>
        <v>0</v>
      </c>
      <c r="AA45" s="16"/>
      <c r="AB45" s="16"/>
      <c r="AC45" s="16">
        <f t="shared" si="13"/>
        <v>0</v>
      </c>
      <c r="AD45" s="16"/>
      <c r="AE45" s="16"/>
      <c r="AF45" s="16">
        <f t="shared" si="14"/>
        <v>0</v>
      </c>
      <c r="AG45" s="14"/>
    </row>
    <row r="46" spans="1:33" x14ac:dyDescent="0.35">
      <c r="A46" s="14" t="s">
        <v>616</v>
      </c>
      <c r="B46" s="14" t="s">
        <v>653</v>
      </c>
      <c r="C46" s="14" t="s">
        <v>654</v>
      </c>
      <c r="D46" s="29"/>
      <c r="E46" s="14"/>
      <c r="F46" s="16"/>
      <c r="G46" s="16">
        <v>1420</v>
      </c>
      <c r="H46" s="16">
        <f t="shared" si="2"/>
        <v>1420</v>
      </c>
      <c r="I46" s="16"/>
      <c r="J46" s="16">
        <v>142</v>
      </c>
      <c r="K46" s="16">
        <f t="shared" si="3"/>
        <v>142</v>
      </c>
      <c r="L46" s="16"/>
      <c r="M46" s="16">
        <v>30</v>
      </c>
      <c r="N46" s="16">
        <f t="shared" si="4"/>
        <v>30</v>
      </c>
      <c r="O46" s="16">
        <f t="shared" si="15"/>
        <v>0</v>
      </c>
      <c r="P46" s="16">
        <f t="shared" si="16"/>
        <v>142</v>
      </c>
      <c r="Q46" s="16">
        <f t="shared" si="17"/>
        <v>142</v>
      </c>
      <c r="R46" s="16">
        <f t="shared" si="18"/>
        <v>0</v>
      </c>
      <c r="S46" s="16">
        <f t="shared" si="19"/>
        <v>30</v>
      </c>
      <c r="T46" s="16">
        <f t="shared" si="20"/>
        <v>30</v>
      </c>
      <c r="U46" s="16"/>
      <c r="V46" s="16"/>
      <c r="W46" s="16">
        <f t="shared" si="11"/>
        <v>0</v>
      </c>
      <c r="X46" s="16"/>
      <c r="Y46" s="16"/>
      <c r="Z46" s="16">
        <f t="shared" si="12"/>
        <v>0</v>
      </c>
      <c r="AA46" s="16"/>
      <c r="AB46" s="16"/>
      <c r="AC46" s="16">
        <f t="shared" si="13"/>
        <v>0</v>
      </c>
      <c r="AD46" s="16"/>
      <c r="AE46" s="16"/>
      <c r="AF46" s="16">
        <f t="shared" si="14"/>
        <v>0</v>
      </c>
      <c r="AG46" s="14"/>
    </row>
    <row r="47" spans="1:33" x14ac:dyDescent="0.35">
      <c r="A47" s="14" t="s">
        <v>616</v>
      </c>
      <c r="B47" s="14" t="s">
        <v>653</v>
      </c>
      <c r="C47" s="14" t="s">
        <v>655</v>
      </c>
      <c r="D47" s="29"/>
      <c r="E47" s="14"/>
      <c r="F47" s="16"/>
      <c r="G47" s="16">
        <v>1044</v>
      </c>
      <c r="H47" s="16">
        <f t="shared" si="2"/>
        <v>1044</v>
      </c>
      <c r="I47" s="16"/>
      <c r="J47" s="16">
        <v>105</v>
      </c>
      <c r="K47" s="16">
        <f t="shared" si="3"/>
        <v>105</v>
      </c>
      <c r="L47" s="16"/>
      <c r="M47" s="16">
        <v>20</v>
      </c>
      <c r="N47" s="16">
        <f t="shared" si="4"/>
        <v>20</v>
      </c>
      <c r="O47" s="16">
        <f t="shared" si="15"/>
        <v>0</v>
      </c>
      <c r="P47" s="16">
        <f t="shared" si="16"/>
        <v>105</v>
      </c>
      <c r="Q47" s="16">
        <f t="shared" si="17"/>
        <v>105</v>
      </c>
      <c r="R47" s="16">
        <f t="shared" si="18"/>
        <v>0</v>
      </c>
      <c r="S47" s="16">
        <f t="shared" si="19"/>
        <v>20</v>
      </c>
      <c r="T47" s="16">
        <f t="shared" si="20"/>
        <v>20</v>
      </c>
      <c r="U47" s="16"/>
      <c r="V47" s="16"/>
      <c r="W47" s="16">
        <f t="shared" si="11"/>
        <v>0</v>
      </c>
      <c r="X47" s="16"/>
      <c r="Y47" s="16"/>
      <c r="Z47" s="16">
        <f t="shared" si="12"/>
        <v>0</v>
      </c>
      <c r="AA47" s="16"/>
      <c r="AB47" s="16"/>
      <c r="AC47" s="16">
        <f t="shared" si="13"/>
        <v>0</v>
      </c>
      <c r="AD47" s="16"/>
      <c r="AE47" s="16"/>
      <c r="AF47" s="16">
        <f t="shared" si="14"/>
        <v>0</v>
      </c>
      <c r="AG47" s="14"/>
    </row>
    <row r="48" spans="1:33" x14ac:dyDescent="0.35">
      <c r="A48" s="14" t="s">
        <v>616</v>
      </c>
      <c r="B48" s="14" t="s">
        <v>653</v>
      </c>
      <c r="C48" s="14" t="s">
        <v>656</v>
      </c>
      <c r="D48" s="29"/>
      <c r="E48" s="14"/>
      <c r="F48" s="16"/>
      <c r="G48" s="16">
        <v>358</v>
      </c>
      <c r="H48" s="16">
        <f t="shared" si="2"/>
        <v>358</v>
      </c>
      <c r="I48" s="16"/>
      <c r="J48" s="16">
        <v>36</v>
      </c>
      <c r="K48" s="16">
        <f t="shared" si="3"/>
        <v>36</v>
      </c>
      <c r="L48" s="16"/>
      <c r="M48" s="16">
        <v>10</v>
      </c>
      <c r="N48" s="16">
        <f t="shared" si="4"/>
        <v>10</v>
      </c>
      <c r="O48" s="16">
        <f t="shared" si="15"/>
        <v>0</v>
      </c>
      <c r="P48" s="16">
        <f t="shared" si="16"/>
        <v>36</v>
      </c>
      <c r="Q48" s="16">
        <f t="shared" si="17"/>
        <v>36</v>
      </c>
      <c r="R48" s="16">
        <f t="shared" si="18"/>
        <v>0</v>
      </c>
      <c r="S48" s="16">
        <f t="shared" si="19"/>
        <v>10</v>
      </c>
      <c r="T48" s="16">
        <f t="shared" si="20"/>
        <v>10</v>
      </c>
      <c r="U48" s="16"/>
      <c r="V48" s="16"/>
      <c r="W48" s="16">
        <f t="shared" si="11"/>
        <v>0</v>
      </c>
      <c r="X48" s="16"/>
      <c r="Y48" s="16"/>
      <c r="Z48" s="16">
        <f t="shared" si="12"/>
        <v>0</v>
      </c>
      <c r="AA48" s="16"/>
      <c r="AB48" s="16"/>
      <c r="AC48" s="16">
        <f t="shared" si="13"/>
        <v>0</v>
      </c>
      <c r="AD48" s="16"/>
      <c r="AE48" s="16"/>
      <c r="AF48" s="16">
        <f t="shared" si="14"/>
        <v>0</v>
      </c>
      <c r="AG48" s="14"/>
    </row>
    <row r="49" spans="1:33" x14ac:dyDescent="0.35">
      <c r="A49" s="14" t="s">
        <v>616</v>
      </c>
      <c r="B49" s="14" t="s">
        <v>653</v>
      </c>
      <c r="C49" s="14" t="s">
        <v>653</v>
      </c>
      <c r="D49" s="29"/>
      <c r="E49" s="14"/>
      <c r="F49" s="16"/>
      <c r="G49" s="16">
        <v>2042</v>
      </c>
      <c r="H49" s="16">
        <f t="shared" si="2"/>
        <v>2042</v>
      </c>
      <c r="I49" s="16"/>
      <c r="J49" s="16">
        <v>204</v>
      </c>
      <c r="K49" s="16">
        <f t="shared" si="3"/>
        <v>204</v>
      </c>
      <c r="L49" s="16"/>
      <c r="M49" s="16">
        <v>25</v>
      </c>
      <c r="N49" s="16">
        <f t="shared" si="4"/>
        <v>25</v>
      </c>
      <c r="O49" s="16">
        <f t="shared" si="15"/>
        <v>0</v>
      </c>
      <c r="P49" s="16">
        <f t="shared" si="16"/>
        <v>204</v>
      </c>
      <c r="Q49" s="16">
        <f t="shared" si="17"/>
        <v>204</v>
      </c>
      <c r="R49" s="16">
        <f t="shared" si="18"/>
        <v>0</v>
      </c>
      <c r="S49" s="16">
        <f t="shared" si="19"/>
        <v>25</v>
      </c>
      <c r="T49" s="16">
        <f t="shared" si="20"/>
        <v>25</v>
      </c>
      <c r="U49" s="16"/>
      <c r="V49" s="16"/>
      <c r="W49" s="16">
        <f t="shared" si="11"/>
        <v>0</v>
      </c>
      <c r="X49" s="16"/>
      <c r="Y49" s="16"/>
      <c r="Z49" s="16">
        <f t="shared" si="12"/>
        <v>0</v>
      </c>
      <c r="AA49" s="16"/>
      <c r="AB49" s="16"/>
      <c r="AC49" s="16">
        <f t="shared" si="13"/>
        <v>0</v>
      </c>
      <c r="AD49" s="16"/>
      <c r="AE49" s="16"/>
      <c r="AF49" s="16">
        <f t="shared" si="14"/>
        <v>0</v>
      </c>
      <c r="AG49" s="14"/>
    </row>
    <row r="50" spans="1:33" x14ac:dyDescent="0.35">
      <c r="A50" s="14" t="s">
        <v>616</v>
      </c>
      <c r="B50" s="14" t="s">
        <v>657</v>
      </c>
      <c r="C50" s="14" t="s">
        <v>658</v>
      </c>
      <c r="D50" s="29"/>
      <c r="E50" s="14"/>
      <c r="F50" s="16"/>
      <c r="G50" s="16">
        <v>76</v>
      </c>
      <c r="H50" s="16">
        <f t="shared" si="2"/>
        <v>76</v>
      </c>
      <c r="I50" s="16"/>
      <c r="J50" s="16">
        <v>25</v>
      </c>
      <c r="K50" s="16">
        <f t="shared" si="3"/>
        <v>25</v>
      </c>
      <c r="L50" s="16"/>
      <c r="M50" s="16">
        <v>10</v>
      </c>
      <c r="N50" s="16">
        <f t="shared" si="4"/>
        <v>10</v>
      </c>
      <c r="O50" s="16">
        <f t="shared" si="15"/>
        <v>0</v>
      </c>
      <c r="P50" s="16">
        <f t="shared" si="16"/>
        <v>25</v>
      </c>
      <c r="Q50" s="16">
        <f t="shared" si="17"/>
        <v>25</v>
      </c>
      <c r="R50" s="16">
        <f t="shared" si="18"/>
        <v>0</v>
      </c>
      <c r="S50" s="16">
        <f t="shared" si="19"/>
        <v>10</v>
      </c>
      <c r="T50" s="16">
        <f t="shared" si="20"/>
        <v>10</v>
      </c>
      <c r="U50" s="16"/>
      <c r="V50" s="16"/>
      <c r="W50" s="16">
        <f t="shared" si="11"/>
        <v>0</v>
      </c>
      <c r="X50" s="16"/>
      <c r="Y50" s="16"/>
      <c r="Z50" s="16">
        <f t="shared" si="12"/>
        <v>0</v>
      </c>
      <c r="AA50" s="16"/>
      <c r="AB50" s="16"/>
      <c r="AC50" s="16">
        <f t="shared" si="13"/>
        <v>0</v>
      </c>
      <c r="AD50" s="16"/>
      <c r="AE50" s="16"/>
      <c r="AF50" s="16">
        <f t="shared" si="14"/>
        <v>0</v>
      </c>
      <c r="AG50" s="14"/>
    </row>
    <row r="51" spans="1:33" x14ac:dyDescent="0.35">
      <c r="A51" s="14" t="s">
        <v>616</v>
      </c>
      <c r="B51" s="14" t="s">
        <v>657</v>
      </c>
      <c r="C51" s="14" t="s">
        <v>659</v>
      </c>
      <c r="D51" s="29"/>
      <c r="E51" s="14"/>
      <c r="F51" s="16"/>
      <c r="G51" s="16">
        <v>113.75</v>
      </c>
      <c r="H51" s="16">
        <f t="shared" si="2"/>
        <v>113.75</v>
      </c>
      <c r="I51" s="16"/>
      <c r="J51" s="16">
        <v>65</v>
      </c>
      <c r="K51" s="16">
        <f t="shared" si="3"/>
        <v>65</v>
      </c>
      <c r="L51" s="16"/>
      <c r="M51" s="16">
        <v>30</v>
      </c>
      <c r="N51" s="16">
        <f t="shared" si="4"/>
        <v>30</v>
      </c>
      <c r="O51" s="16">
        <f t="shared" si="15"/>
        <v>0</v>
      </c>
      <c r="P51" s="16">
        <f t="shared" si="16"/>
        <v>65</v>
      </c>
      <c r="Q51" s="16">
        <f t="shared" si="17"/>
        <v>65</v>
      </c>
      <c r="R51" s="16">
        <f t="shared" si="18"/>
        <v>0</v>
      </c>
      <c r="S51" s="16">
        <f t="shared" si="19"/>
        <v>30</v>
      </c>
      <c r="T51" s="16">
        <f t="shared" si="20"/>
        <v>30</v>
      </c>
      <c r="U51" s="16"/>
      <c r="V51" s="16"/>
      <c r="W51" s="16">
        <f t="shared" si="11"/>
        <v>0</v>
      </c>
      <c r="X51" s="16"/>
      <c r="Y51" s="16"/>
      <c r="Z51" s="16">
        <f t="shared" si="12"/>
        <v>0</v>
      </c>
      <c r="AA51" s="16"/>
      <c r="AB51" s="16"/>
      <c r="AC51" s="16">
        <f t="shared" si="13"/>
        <v>0</v>
      </c>
      <c r="AD51" s="16"/>
      <c r="AE51" s="16"/>
      <c r="AF51" s="16">
        <f t="shared" si="14"/>
        <v>0</v>
      </c>
      <c r="AG51" s="14"/>
    </row>
    <row r="52" spans="1:33" x14ac:dyDescent="0.35">
      <c r="A52" s="14" t="s">
        <v>616</v>
      </c>
      <c r="B52" s="14" t="s">
        <v>657</v>
      </c>
      <c r="C52" s="14" t="s">
        <v>660</v>
      </c>
      <c r="D52" s="29"/>
      <c r="E52" s="14"/>
      <c r="F52" s="16"/>
      <c r="G52" s="16">
        <v>204.5</v>
      </c>
      <c r="H52" s="16">
        <f t="shared" si="2"/>
        <v>204.5</v>
      </c>
      <c r="I52" s="16"/>
      <c r="J52" s="16">
        <v>204</v>
      </c>
      <c r="K52" s="16">
        <f t="shared" si="3"/>
        <v>204</v>
      </c>
      <c r="L52" s="16"/>
      <c r="M52" s="16">
        <v>85</v>
      </c>
      <c r="N52" s="16">
        <f t="shared" si="4"/>
        <v>85</v>
      </c>
      <c r="O52" s="16">
        <f t="shared" si="15"/>
        <v>0</v>
      </c>
      <c r="P52" s="16">
        <f t="shared" si="16"/>
        <v>204</v>
      </c>
      <c r="Q52" s="16">
        <f t="shared" si="17"/>
        <v>204</v>
      </c>
      <c r="R52" s="16">
        <f t="shared" si="18"/>
        <v>0</v>
      </c>
      <c r="S52" s="16">
        <f t="shared" si="19"/>
        <v>85</v>
      </c>
      <c r="T52" s="16">
        <f t="shared" si="20"/>
        <v>85</v>
      </c>
      <c r="U52" s="16"/>
      <c r="V52" s="16"/>
      <c r="W52" s="16">
        <f t="shared" si="11"/>
        <v>0</v>
      </c>
      <c r="X52" s="16"/>
      <c r="Y52" s="16"/>
      <c r="Z52" s="16">
        <f t="shared" si="12"/>
        <v>0</v>
      </c>
      <c r="AA52" s="16"/>
      <c r="AB52" s="16"/>
      <c r="AC52" s="16">
        <f t="shared" si="13"/>
        <v>0</v>
      </c>
      <c r="AD52" s="16"/>
      <c r="AE52" s="16"/>
      <c r="AF52" s="16">
        <f t="shared" si="14"/>
        <v>0</v>
      </c>
      <c r="AG52" s="14"/>
    </row>
    <row r="53" spans="1:33" x14ac:dyDescent="0.35">
      <c r="A53" s="14" t="s">
        <v>616</v>
      </c>
      <c r="B53" s="14" t="s">
        <v>657</v>
      </c>
      <c r="C53" s="14" t="s">
        <v>661</v>
      </c>
      <c r="D53" s="29"/>
      <c r="E53" s="14"/>
      <c r="F53" s="16"/>
      <c r="G53" s="16">
        <v>447.25</v>
      </c>
      <c r="H53" s="16">
        <f t="shared" si="2"/>
        <v>447.25</v>
      </c>
      <c r="I53" s="16"/>
      <c r="J53" s="16">
        <v>420</v>
      </c>
      <c r="K53" s="16">
        <f t="shared" si="3"/>
        <v>420</v>
      </c>
      <c r="L53" s="16"/>
      <c r="M53" s="16">
        <v>75</v>
      </c>
      <c r="N53" s="16">
        <f t="shared" si="4"/>
        <v>75</v>
      </c>
      <c r="O53" s="16">
        <f t="shared" si="15"/>
        <v>0</v>
      </c>
      <c r="P53" s="16">
        <f t="shared" si="16"/>
        <v>420</v>
      </c>
      <c r="Q53" s="16">
        <f t="shared" si="17"/>
        <v>420</v>
      </c>
      <c r="R53" s="16">
        <f t="shared" si="18"/>
        <v>0</v>
      </c>
      <c r="S53" s="16">
        <f t="shared" si="19"/>
        <v>75</v>
      </c>
      <c r="T53" s="16">
        <f t="shared" si="20"/>
        <v>75</v>
      </c>
      <c r="U53" s="16"/>
      <c r="V53" s="16"/>
      <c r="W53" s="16">
        <f t="shared" si="11"/>
        <v>0</v>
      </c>
      <c r="X53" s="16"/>
      <c r="Y53" s="16"/>
      <c r="Z53" s="16">
        <f t="shared" si="12"/>
        <v>0</v>
      </c>
      <c r="AA53" s="16"/>
      <c r="AB53" s="16"/>
      <c r="AC53" s="16">
        <f t="shared" si="13"/>
        <v>0</v>
      </c>
      <c r="AD53" s="16"/>
      <c r="AE53" s="16"/>
      <c r="AF53" s="16">
        <f t="shared" si="14"/>
        <v>0</v>
      </c>
      <c r="AG53" s="14"/>
    </row>
    <row r="54" spans="1:33" x14ac:dyDescent="0.35">
      <c r="A54" s="14" t="s">
        <v>616</v>
      </c>
      <c r="B54" s="14" t="s">
        <v>657</v>
      </c>
      <c r="C54" s="14" t="s">
        <v>662</v>
      </c>
      <c r="D54" s="29"/>
      <c r="E54" s="14"/>
      <c r="F54" s="16"/>
      <c r="G54" s="16">
        <v>464</v>
      </c>
      <c r="H54" s="16">
        <f t="shared" si="2"/>
        <v>464</v>
      </c>
      <c r="I54" s="16"/>
      <c r="J54" s="16">
        <v>460</v>
      </c>
      <c r="K54" s="16">
        <f t="shared" si="3"/>
        <v>460</v>
      </c>
      <c r="L54" s="16"/>
      <c r="M54" s="16">
        <v>70</v>
      </c>
      <c r="N54" s="16">
        <f t="shared" si="4"/>
        <v>70</v>
      </c>
      <c r="O54" s="16">
        <f t="shared" si="15"/>
        <v>0</v>
      </c>
      <c r="P54" s="16">
        <f t="shared" si="16"/>
        <v>460</v>
      </c>
      <c r="Q54" s="16">
        <f t="shared" si="17"/>
        <v>460</v>
      </c>
      <c r="R54" s="16">
        <f t="shared" si="18"/>
        <v>0</v>
      </c>
      <c r="S54" s="16">
        <f t="shared" si="19"/>
        <v>70</v>
      </c>
      <c r="T54" s="16">
        <f t="shared" si="20"/>
        <v>70</v>
      </c>
      <c r="U54" s="16"/>
      <c r="V54" s="16"/>
      <c r="W54" s="16">
        <f t="shared" si="11"/>
        <v>0</v>
      </c>
      <c r="X54" s="16"/>
      <c r="Y54" s="16"/>
      <c r="Z54" s="16">
        <f t="shared" si="12"/>
        <v>0</v>
      </c>
      <c r="AA54" s="16"/>
      <c r="AB54" s="16"/>
      <c r="AC54" s="16">
        <f t="shared" si="13"/>
        <v>0</v>
      </c>
      <c r="AD54" s="16"/>
      <c r="AE54" s="16"/>
      <c r="AF54" s="16">
        <f t="shared" si="14"/>
        <v>0</v>
      </c>
      <c r="AG54" s="14"/>
    </row>
    <row r="55" spans="1:33" x14ac:dyDescent="0.35">
      <c r="A55" s="14" t="s">
        <v>616</v>
      </c>
      <c r="B55" s="14" t="s">
        <v>657</v>
      </c>
      <c r="C55" s="14" t="s">
        <v>663</v>
      </c>
      <c r="D55" s="29"/>
      <c r="E55" s="14"/>
      <c r="F55" s="16"/>
      <c r="G55" s="16">
        <v>252</v>
      </c>
      <c r="H55" s="16">
        <f t="shared" si="2"/>
        <v>252</v>
      </c>
      <c r="I55" s="16"/>
      <c r="J55" s="16">
        <v>115</v>
      </c>
      <c r="K55" s="16">
        <f t="shared" si="3"/>
        <v>115</v>
      </c>
      <c r="L55" s="16"/>
      <c r="M55" s="16">
        <v>45</v>
      </c>
      <c r="N55" s="16">
        <f t="shared" si="4"/>
        <v>45</v>
      </c>
      <c r="O55" s="16">
        <f t="shared" si="15"/>
        <v>0</v>
      </c>
      <c r="P55" s="16">
        <f t="shared" si="16"/>
        <v>115</v>
      </c>
      <c r="Q55" s="16">
        <f t="shared" si="17"/>
        <v>115</v>
      </c>
      <c r="R55" s="16">
        <f t="shared" si="18"/>
        <v>0</v>
      </c>
      <c r="S55" s="16">
        <f t="shared" si="19"/>
        <v>45</v>
      </c>
      <c r="T55" s="16">
        <f t="shared" si="20"/>
        <v>45</v>
      </c>
      <c r="U55" s="16"/>
      <c r="V55" s="16"/>
      <c r="W55" s="16">
        <f t="shared" si="11"/>
        <v>0</v>
      </c>
      <c r="X55" s="16"/>
      <c r="Y55" s="16"/>
      <c r="Z55" s="16">
        <f t="shared" si="12"/>
        <v>0</v>
      </c>
      <c r="AA55" s="16"/>
      <c r="AB55" s="16"/>
      <c r="AC55" s="16">
        <f t="shared" si="13"/>
        <v>0</v>
      </c>
      <c r="AD55" s="16"/>
      <c r="AE55" s="16"/>
      <c r="AF55" s="16">
        <f t="shared" si="14"/>
        <v>0</v>
      </c>
      <c r="AG55" s="14"/>
    </row>
    <row r="56" spans="1:33" x14ac:dyDescent="0.35">
      <c r="A56" s="14" t="s">
        <v>616</v>
      </c>
      <c r="B56" s="14" t="s">
        <v>657</v>
      </c>
      <c r="C56" s="14" t="s">
        <v>664</v>
      </c>
      <c r="D56" s="29"/>
      <c r="E56" s="14"/>
      <c r="F56" s="16"/>
      <c r="G56" s="16">
        <v>31</v>
      </c>
      <c r="H56" s="16">
        <f t="shared" si="2"/>
        <v>31</v>
      </c>
      <c r="I56" s="16"/>
      <c r="J56" s="16">
        <v>20</v>
      </c>
      <c r="K56" s="16">
        <f t="shared" si="3"/>
        <v>20</v>
      </c>
      <c r="L56" s="16"/>
      <c r="M56" s="16">
        <v>8</v>
      </c>
      <c r="N56" s="16">
        <f t="shared" si="4"/>
        <v>8</v>
      </c>
      <c r="O56" s="16">
        <f t="shared" si="15"/>
        <v>0</v>
      </c>
      <c r="P56" s="16">
        <f t="shared" si="16"/>
        <v>20</v>
      </c>
      <c r="Q56" s="16">
        <f t="shared" si="17"/>
        <v>20</v>
      </c>
      <c r="R56" s="16">
        <f t="shared" si="18"/>
        <v>0</v>
      </c>
      <c r="S56" s="16">
        <f t="shared" si="19"/>
        <v>8</v>
      </c>
      <c r="T56" s="16">
        <f t="shared" si="20"/>
        <v>8</v>
      </c>
      <c r="U56" s="16"/>
      <c r="V56" s="16"/>
      <c r="W56" s="16">
        <f t="shared" si="11"/>
        <v>0</v>
      </c>
      <c r="X56" s="16"/>
      <c r="Y56" s="16"/>
      <c r="Z56" s="16">
        <f t="shared" si="12"/>
        <v>0</v>
      </c>
      <c r="AA56" s="16"/>
      <c r="AB56" s="16"/>
      <c r="AC56" s="16">
        <f t="shared" si="13"/>
        <v>0</v>
      </c>
      <c r="AD56" s="16"/>
      <c r="AE56" s="16"/>
      <c r="AF56" s="16">
        <f t="shared" si="14"/>
        <v>0</v>
      </c>
      <c r="AG56" s="14"/>
    </row>
    <row r="57" spans="1:33" x14ac:dyDescent="0.35">
      <c r="A57" s="14" t="s">
        <v>616</v>
      </c>
      <c r="B57" s="14" t="s">
        <v>657</v>
      </c>
      <c r="C57" s="14" t="s">
        <v>665</v>
      </c>
      <c r="D57" s="29"/>
      <c r="E57" s="14"/>
      <c r="F57" s="16"/>
      <c r="G57" s="16">
        <v>393.75</v>
      </c>
      <c r="H57" s="16">
        <f t="shared" si="2"/>
        <v>393.75</v>
      </c>
      <c r="I57" s="16"/>
      <c r="J57" s="16">
        <v>105</v>
      </c>
      <c r="K57" s="16">
        <f t="shared" si="3"/>
        <v>105</v>
      </c>
      <c r="L57" s="16"/>
      <c r="M57" s="16">
        <v>37</v>
      </c>
      <c r="N57" s="16">
        <f t="shared" si="4"/>
        <v>37</v>
      </c>
      <c r="O57" s="16">
        <f t="shared" si="15"/>
        <v>0</v>
      </c>
      <c r="P57" s="16">
        <f t="shared" si="16"/>
        <v>105</v>
      </c>
      <c r="Q57" s="16">
        <f t="shared" si="17"/>
        <v>105</v>
      </c>
      <c r="R57" s="16">
        <f t="shared" si="18"/>
        <v>0</v>
      </c>
      <c r="S57" s="16">
        <f t="shared" si="19"/>
        <v>37</v>
      </c>
      <c r="T57" s="16">
        <f t="shared" si="20"/>
        <v>37</v>
      </c>
      <c r="U57" s="16"/>
      <c r="V57" s="16"/>
      <c r="W57" s="16">
        <f t="shared" si="11"/>
        <v>0</v>
      </c>
      <c r="X57" s="16"/>
      <c r="Y57" s="16"/>
      <c r="Z57" s="16">
        <f t="shared" si="12"/>
        <v>0</v>
      </c>
      <c r="AA57" s="16"/>
      <c r="AB57" s="16"/>
      <c r="AC57" s="16">
        <f t="shared" si="13"/>
        <v>0</v>
      </c>
      <c r="AD57" s="16"/>
      <c r="AE57" s="16"/>
      <c r="AF57" s="16">
        <f t="shared" si="14"/>
        <v>0</v>
      </c>
      <c r="AG57" s="14"/>
    </row>
    <row r="58" spans="1:33" x14ac:dyDescent="0.35">
      <c r="A58" s="14" t="s">
        <v>616</v>
      </c>
      <c r="B58" s="14" t="s">
        <v>657</v>
      </c>
      <c r="C58" s="14" t="s">
        <v>666</v>
      </c>
      <c r="D58" s="29"/>
      <c r="E58" s="14"/>
      <c r="F58" s="16"/>
      <c r="G58" s="16">
        <v>742</v>
      </c>
      <c r="H58" s="16">
        <f t="shared" si="2"/>
        <v>742</v>
      </c>
      <c r="I58" s="16"/>
      <c r="J58" s="16">
        <v>380</v>
      </c>
      <c r="K58" s="16">
        <f t="shared" si="3"/>
        <v>380</v>
      </c>
      <c r="L58" s="16"/>
      <c r="M58" s="16">
        <v>60</v>
      </c>
      <c r="N58" s="16">
        <f t="shared" si="4"/>
        <v>60</v>
      </c>
      <c r="O58" s="16">
        <f t="shared" si="15"/>
        <v>0</v>
      </c>
      <c r="P58" s="16">
        <f t="shared" si="16"/>
        <v>380</v>
      </c>
      <c r="Q58" s="16">
        <f t="shared" si="17"/>
        <v>380</v>
      </c>
      <c r="R58" s="16">
        <f t="shared" si="18"/>
        <v>0</v>
      </c>
      <c r="S58" s="16">
        <f t="shared" si="19"/>
        <v>60</v>
      </c>
      <c r="T58" s="16">
        <f t="shared" si="20"/>
        <v>60</v>
      </c>
      <c r="U58" s="16"/>
      <c r="V58" s="16"/>
      <c r="W58" s="16">
        <f t="shared" si="11"/>
        <v>0</v>
      </c>
      <c r="X58" s="16"/>
      <c r="Y58" s="16"/>
      <c r="Z58" s="16">
        <f t="shared" si="12"/>
        <v>0</v>
      </c>
      <c r="AA58" s="16"/>
      <c r="AB58" s="16"/>
      <c r="AC58" s="16">
        <f t="shared" si="13"/>
        <v>0</v>
      </c>
      <c r="AD58" s="16"/>
      <c r="AE58" s="16"/>
      <c r="AF58" s="16">
        <f t="shared" si="14"/>
        <v>0</v>
      </c>
      <c r="AG58" s="14"/>
    </row>
    <row r="59" spans="1:33" x14ac:dyDescent="0.35">
      <c r="A59" s="14" t="s">
        <v>616</v>
      </c>
      <c r="B59" s="14" t="s">
        <v>657</v>
      </c>
      <c r="C59" s="14" t="s">
        <v>667</v>
      </c>
      <c r="D59" s="29"/>
      <c r="E59" s="14"/>
      <c r="F59" s="16"/>
      <c r="G59" s="16">
        <v>47</v>
      </c>
      <c r="H59" s="16">
        <f t="shared" si="2"/>
        <v>47</v>
      </c>
      <c r="I59" s="16"/>
      <c r="J59" s="16">
        <v>40</v>
      </c>
      <c r="K59" s="16">
        <f t="shared" si="3"/>
        <v>40</v>
      </c>
      <c r="L59" s="16"/>
      <c r="M59" s="16">
        <v>15</v>
      </c>
      <c r="N59" s="16">
        <f t="shared" si="4"/>
        <v>15</v>
      </c>
      <c r="O59" s="16">
        <f t="shared" si="15"/>
        <v>0</v>
      </c>
      <c r="P59" s="16">
        <f t="shared" si="16"/>
        <v>40</v>
      </c>
      <c r="Q59" s="16">
        <f t="shared" si="17"/>
        <v>40</v>
      </c>
      <c r="R59" s="16">
        <f t="shared" si="18"/>
        <v>0</v>
      </c>
      <c r="S59" s="16">
        <f t="shared" si="19"/>
        <v>15</v>
      </c>
      <c r="T59" s="16">
        <f t="shared" si="20"/>
        <v>15</v>
      </c>
      <c r="U59" s="16"/>
      <c r="V59" s="16"/>
      <c r="W59" s="16">
        <f t="shared" si="11"/>
        <v>0</v>
      </c>
      <c r="X59" s="16"/>
      <c r="Y59" s="16"/>
      <c r="Z59" s="16">
        <f t="shared" si="12"/>
        <v>0</v>
      </c>
      <c r="AA59" s="16"/>
      <c r="AB59" s="16"/>
      <c r="AC59" s="16">
        <f t="shared" si="13"/>
        <v>0</v>
      </c>
      <c r="AD59" s="16"/>
      <c r="AE59" s="16"/>
      <c r="AF59" s="16">
        <f t="shared" si="14"/>
        <v>0</v>
      </c>
      <c r="AG59" s="14"/>
    </row>
    <row r="60" spans="1:33" x14ac:dyDescent="0.35">
      <c r="A60" s="14" t="s">
        <v>616</v>
      </c>
      <c r="B60" s="14" t="s">
        <v>657</v>
      </c>
      <c r="C60" s="14" t="s">
        <v>668</v>
      </c>
      <c r="D60" s="29"/>
      <c r="E60" s="14"/>
      <c r="F60" s="16"/>
      <c r="G60" s="16">
        <v>992</v>
      </c>
      <c r="H60" s="16">
        <f t="shared" si="2"/>
        <v>992</v>
      </c>
      <c r="I60" s="16"/>
      <c r="J60" s="16">
        <v>185</v>
      </c>
      <c r="K60" s="16">
        <f t="shared" si="3"/>
        <v>185</v>
      </c>
      <c r="L60" s="16"/>
      <c r="M60" s="16">
        <v>35</v>
      </c>
      <c r="N60" s="16">
        <f t="shared" si="4"/>
        <v>35</v>
      </c>
      <c r="O60" s="16">
        <f t="shared" si="15"/>
        <v>0</v>
      </c>
      <c r="P60" s="16">
        <f t="shared" si="16"/>
        <v>185</v>
      </c>
      <c r="Q60" s="16">
        <f t="shared" si="17"/>
        <v>185</v>
      </c>
      <c r="R60" s="16">
        <f t="shared" si="18"/>
        <v>0</v>
      </c>
      <c r="S60" s="16">
        <f t="shared" si="19"/>
        <v>35</v>
      </c>
      <c r="T60" s="16">
        <f t="shared" si="20"/>
        <v>35</v>
      </c>
      <c r="U60" s="16"/>
      <c r="V60" s="16"/>
      <c r="W60" s="16">
        <f t="shared" si="11"/>
        <v>0</v>
      </c>
      <c r="X60" s="16"/>
      <c r="Y60" s="16"/>
      <c r="Z60" s="16">
        <f t="shared" si="12"/>
        <v>0</v>
      </c>
      <c r="AA60" s="16"/>
      <c r="AB60" s="16"/>
      <c r="AC60" s="16">
        <f t="shared" si="13"/>
        <v>0</v>
      </c>
      <c r="AD60" s="16"/>
      <c r="AE60" s="16"/>
      <c r="AF60" s="16">
        <f t="shared" si="14"/>
        <v>0</v>
      </c>
      <c r="AG60" s="14"/>
    </row>
    <row r="61" spans="1:33" x14ac:dyDescent="0.35">
      <c r="A61" s="14" t="s">
        <v>616</v>
      </c>
      <c r="B61" s="14" t="s">
        <v>657</v>
      </c>
      <c r="C61" s="14" t="s">
        <v>669</v>
      </c>
      <c r="D61" s="29"/>
      <c r="E61" s="14"/>
      <c r="F61" s="16"/>
      <c r="G61" s="16">
        <v>485</v>
      </c>
      <c r="H61" s="16">
        <f t="shared" si="2"/>
        <v>485</v>
      </c>
      <c r="I61" s="16"/>
      <c r="J61" s="16">
        <v>450</v>
      </c>
      <c r="K61" s="16">
        <f t="shared" si="3"/>
        <v>450</v>
      </c>
      <c r="L61" s="16"/>
      <c r="M61" s="16">
        <v>80</v>
      </c>
      <c r="N61" s="16">
        <f t="shared" si="4"/>
        <v>80</v>
      </c>
      <c r="O61" s="16">
        <f t="shared" si="15"/>
        <v>0</v>
      </c>
      <c r="P61" s="16">
        <f t="shared" si="16"/>
        <v>450</v>
      </c>
      <c r="Q61" s="16">
        <f t="shared" si="17"/>
        <v>450</v>
      </c>
      <c r="R61" s="16">
        <f t="shared" si="18"/>
        <v>0</v>
      </c>
      <c r="S61" s="16">
        <f t="shared" si="19"/>
        <v>80</v>
      </c>
      <c r="T61" s="16">
        <f t="shared" si="20"/>
        <v>80</v>
      </c>
      <c r="U61" s="16"/>
      <c r="V61" s="16"/>
      <c r="W61" s="16">
        <f t="shared" si="11"/>
        <v>0</v>
      </c>
      <c r="X61" s="16"/>
      <c r="Y61" s="16"/>
      <c r="Z61" s="16">
        <f t="shared" si="12"/>
        <v>0</v>
      </c>
      <c r="AA61" s="16"/>
      <c r="AB61" s="16"/>
      <c r="AC61" s="16">
        <f t="shared" si="13"/>
        <v>0</v>
      </c>
      <c r="AD61" s="16"/>
      <c r="AE61" s="16"/>
      <c r="AF61" s="16">
        <f t="shared" si="14"/>
        <v>0</v>
      </c>
      <c r="AG61" s="14"/>
    </row>
    <row r="62" spans="1:33" x14ac:dyDescent="0.35">
      <c r="A62" s="14" t="s">
        <v>616</v>
      </c>
      <c r="B62" s="14" t="s">
        <v>657</v>
      </c>
      <c r="C62" s="14" t="s">
        <v>670</v>
      </c>
      <c r="D62" s="29"/>
      <c r="E62" s="14"/>
      <c r="F62" s="16"/>
      <c r="G62" s="16">
        <v>122</v>
      </c>
      <c r="H62" s="16">
        <f t="shared" si="2"/>
        <v>122</v>
      </c>
      <c r="I62" s="16"/>
      <c r="J62" s="16">
        <v>25</v>
      </c>
      <c r="K62" s="16">
        <f t="shared" si="3"/>
        <v>25</v>
      </c>
      <c r="L62" s="16"/>
      <c r="M62" s="16">
        <v>8</v>
      </c>
      <c r="N62" s="16">
        <f t="shared" si="4"/>
        <v>8</v>
      </c>
      <c r="O62" s="16">
        <f t="shared" si="15"/>
        <v>0</v>
      </c>
      <c r="P62" s="16">
        <f t="shared" si="16"/>
        <v>25</v>
      </c>
      <c r="Q62" s="16">
        <f t="shared" si="17"/>
        <v>25</v>
      </c>
      <c r="R62" s="16">
        <f t="shared" si="18"/>
        <v>0</v>
      </c>
      <c r="S62" s="16">
        <f t="shared" si="19"/>
        <v>8</v>
      </c>
      <c r="T62" s="16">
        <f t="shared" si="20"/>
        <v>8</v>
      </c>
      <c r="U62" s="16"/>
      <c r="V62" s="16"/>
      <c r="W62" s="16">
        <f t="shared" si="11"/>
        <v>0</v>
      </c>
      <c r="X62" s="16"/>
      <c r="Y62" s="16"/>
      <c r="Z62" s="16">
        <f t="shared" si="12"/>
        <v>0</v>
      </c>
      <c r="AA62" s="16"/>
      <c r="AB62" s="16"/>
      <c r="AC62" s="16">
        <f t="shared" si="13"/>
        <v>0</v>
      </c>
      <c r="AD62" s="16"/>
      <c r="AE62" s="16"/>
      <c r="AF62" s="16">
        <f t="shared" si="14"/>
        <v>0</v>
      </c>
      <c r="AG62" s="14"/>
    </row>
    <row r="63" spans="1:33" x14ac:dyDescent="0.35">
      <c r="A63" s="14" t="s">
        <v>616</v>
      </c>
      <c r="B63" s="14" t="s">
        <v>657</v>
      </c>
      <c r="C63" s="14" t="s">
        <v>671</v>
      </c>
      <c r="D63" s="29"/>
      <c r="E63" s="14"/>
      <c r="F63" s="16"/>
      <c r="G63" s="16">
        <v>88</v>
      </c>
      <c r="H63" s="16">
        <f t="shared" si="2"/>
        <v>88</v>
      </c>
      <c r="I63" s="16"/>
      <c r="J63" s="16">
        <v>45</v>
      </c>
      <c r="K63" s="16">
        <f t="shared" si="3"/>
        <v>45</v>
      </c>
      <c r="L63" s="16"/>
      <c r="M63" s="16">
        <v>15</v>
      </c>
      <c r="N63" s="16">
        <f t="shared" si="4"/>
        <v>15</v>
      </c>
      <c r="O63" s="16">
        <f t="shared" si="15"/>
        <v>0</v>
      </c>
      <c r="P63" s="16">
        <f t="shared" si="16"/>
        <v>45</v>
      </c>
      <c r="Q63" s="16">
        <f t="shared" si="17"/>
        <v>45</v>
      </c>
      <c r="R63" s="16">
        <f t="shared" si="18"/>
        <v>0</v>
      </c>
      <c r="S63" s="16">
        <f t="shared" si="19"/>
        <v>15</v>
      </c>
      <c r="T63" s="16">
        <f t="shared" si="20"/>
        <v>15</v>
      </c>
      <c r="U63" s="16"/>
      <c r="V63" s="16"/>
      <c r="W63" s="16">
        <f t="shared" si="11"/>
        <v>0</v>
      </c>
      <c r="X63" s="16"/>
      <c r="Y63" s="16"/>
      <c r="Z63" s="16">
        <f t="shared" si="12"/>
        <v>0</v>
      </c>
      <c r="AA63" s="16"/>
      <c r="AB63" s="16"/>
      <c r="AC63" s="16">
        <f t="shared" si="13"/>
        <v>0</v>
      </c>
      <c r="AD63" s="16"/>
      <c r="AE63" s="16"/>
      <c r="AF63" s="16">
        <f t="shared" si="14"/>
        <v>0</v>
      </c>
      <c r="AG63" s="14"/>
    </row>
    <row r="64" spans="1:33" x14ac:dyDescent="0.35">
      <c r="A64" s="14" t="s">
        <v>616</v>
      </c>
      <c r="B64" s="14" t="s">
        <v>672</v>
      </c>
      <c r="C64" s="14" t="s">
        <v>673</v>
      </c>
      <c r="D64" s="29"/>
      <c r="E64" s="14"/>
      <c r="F64" s="16"/>
      <c r="G64" s="16">
        <v>3208</v>
      </c>
      <c r="H64" s="16">
        <f t="shared" si="2"/>
        <v>3208</v>
      </c>
      <c r="I64" s="16"/>
      <c r="J64" s="16">
        <v>160</v>
      </c>
      <c r="K64" s="16">
        <f t="shared" si="3"/>
        <v>160</v>
      </c>
      <c r="L64" s="16"/>
      <c r="M64" s="16">
        <v>76</v>
      </c>
      <c r="N64" s="16">
        <f t="shared" si="4"/>
        <v>76</v>
      </c>
      <c r="O64" s="16">
        <f t="shared" si="15"/>
        <v>0</v>
      </c>
      <c r="P64" s="16">
        <f t="shared" si="16"/>
        <v>160</v>
      </c>
      <c r="Q64" s="16">
        <f t="shared" si="17"/>
        <v>160</v>
      </c>
      <c r="R64" s="16">
        <f t="shared" si="18"/>
        <v>0</v>
      </c>
      <c r="S64" s="16">
        <f t="shared" si="19"/>
        <v>76</v>
      </c>
      <c r="T64" s="16">
        <f t="shared" si="20"/>
        <v>76</v>
      </c>
      <c r="U64" s="16"/>
      <c r="V64" s="16"/>
      <c r="W64" s="16">
        <f t="shared" si="11"/>
        <v>0</v>
      </c>
      <c r="X64" s="16"/>
      <c r="Y64" s="16"/>
      <c r="Z64" s="16">
        <f t="shared" si="12"/>
        <v>0</v>
      </c>
      <c r="AA64" s="16"/>
      <c r="AB64" s="16"/>
      <c r="AC64" s="16">
        <f t="shared" si="13"/>
        <v>0</v>
      </c>
      <c r="AD64" s="16"/>
      <c r="AE64" s="16"/>
      <c r="AF64" s="16">
        <f t="shared" si="14"/>
        <v>0</v>
      </c>
      <c r="AG64" s="14"/>
    </row>
    <row r="65" spans="1:33" x14ac:dyDescent="0.35">
      <c r="A65" s="14" t="s">
        <v>616</v>
      </c>
      <c r="B65" s="14" t="s">
        <v>672</v>
      </c>
      <c r="C65" s="14" t="s">
        <v>674</v>
      </c>
      <c r="D65" s="29"/>
      <c r="E65" s="14"/>
      <c r="F65" s="16"/>
      <c r="G65" s="16">
        <v>1188.5</v>
      </c>
      <c r="H65" s="16">
        <f t="shared" si="2"/>
        <v>1188.5</v>
      </c>
      <c r="I65" s="16"/>
      <c r="J65" s="16">
        <v>95</v>
      </c>
      <c r="K65" s="16">
        <f t="shared" si="3"/>
        <v>95</v>
      </c>
      <c r="L65" s="16"/>
      <c r="M65" s="16">
        <v>50</v>
      </c>
      <c r="N65" s="16">
        <f t="shared" si="4"/>
        <v>50</v>
      </c>
      <c r="O65" s="16">
        <f t="shared" si="15"/>
        <v>0</v>
      </c>
      <c r="P65" s="16">
        <f t="shared" si="16"/>
        <v>95</v>
      </c>
      <c r="Q65" s="16">
        <f t="shared" si="17"/>
        <v>95</v>
      </c>
      <c r="R65" s="16">
        <f t="shared" si="18"/>
        <v>0</v>
      </c>
      <c r="S65" s="16">
        <f t="shared" si="19"/>
        <v>50</v>
      </c>
      <c r="T65" s="16">
        <f t="shared" si="20"/>
        <v>50</v>
      </c>
      <c r="U65" s="16"/>
      <c r="V65" s="16"/>
      <c r="W65" s="16">
        <f t="shared" si="11"/>
        <v>0</v>
      </c>
      <c r="X65" s="16"/>
      <c r="Y65" s="16"/>
      <c r="Z65" s="16">
        <f t="shared" si="12"/>
        <v>0</v>
      </c>
      <c r="AA65" s="16"/>
      <c r="AB65" s="16"/>
      <c r="AC65" s="16">
        <f t="shared" si="13"/>
        <v>0</v>
      </c>
      <c r="AD65" s="16"/>
      <c r="AE65" s="16"/>
      <c r="AF65" s="16">
        <f t="shared" si="14"/>
        <v>0</v>
      </c>
      <c r="AG65" s="14"/>
    </row>
    <row r="66" spans="1:33" x14ac:dyDescent="0.35">
      <c r="A66" s="14" t="s">
        <v>616</v>
      </c>
      <c r="B66" s="14" t="s">
        <v>672</v>
      </c>
      <c r="C66" s="14" t="s">
        <v>675</v>
      </c>
      <c r="D66" s="29"/>
      <c r="E66" s="14"/>
      <c r="F66" s="16"/>
      <c r="G66" s="16">
        <v>1552</v>
      </c>
      <c r="H66" s="16">
        <f t="shared" si="2"/>
        <v>1552</v>
      </c>
      <c r="I66" s="16"/>
      <c r="J66" s="16">
        <v>80</v>
      </c>
      <c r="K66" s="16">
        <f t="shared" si="3"/>
        <v>80</v>
      </c>
      <c r="L66" s="16"/>
      <c r="M66" s="16">
        <v>41</v>
      </c>
      <c r="N66" s="16">
        <f t="shared" si="4"/>
        <v>41</v>
      </c>
      <c r="O66" s="16">
        <f t="shared" si="15"/>
        <v>0</v>
      </c>
      <c r="P66" s="16">
        <f t="shared" si="16"/>
        <v>80</v>
      </c>
      <c r="Q66" s="16">
        <f t="shared" si="17"/>
        <v>80</v>
      </c>
      <c r="R66" s="16">
        <f t="shared" si="18"/>
        <v>0</v>
      </c>
      <c r="S66" s="16">
        <f t="shared" si="19"/>
        <v>41</v>
      </c>
      <c r="T66" s="16">
        <f t="shared" si="20"/>
        <v>41</v>
      </c>
      <c r="U66" s="16"/>
      <c r="V66" s="16"/>
      <c r="W66" s="16">
        <f t="shared" si="11"/>
        <v>0</v>
      </c>
      <c r="X66" s="16"/>
      <c r="Y66" s="16"/>
      <c r="Z66" s="16">
        <f t="shared" si="12"/>
        <v>0</v>
      </c>
      <c r="AA66" s="16"/>
      <c r="AB66" s="16"/>
      <c r="AC66" s="16">
        <f t="shared" si="13"/>
        <v>0</v>
      </c>
      <c r="AD66" s="16"/>
      <c r="AE66" s="16"/>
      <c r="AF66" s="16">
        <f t="shared" si="14"/>
        <v>0</v>
      </c>
      <c r="AG66" s="14"/>
    </row>
    <row r="67" spans="1:33" x14ac:dyDescent="0.35">
      <c r="A67" s="14" t="s">
        <v>616</v>
      </c>
      <c r="B67" s="14" t="s">
        <v>672</v>
      </c>
      <c r="C67" s="14" t="s">
        <v>672</v>
      </c>
      <c r="D67" s="29"/>
      <c r="E67" s="14"/>
      <c r="F67" s="16"/>
      <c r="G67" s="16">
        <v>504.5</v>
      </c>
      <c r="H67" s="16">
        <f t="shared" si="2"/>
        <v>504.5</v>
      </c>
      <c r="I67" s="16"/>
      <c r="J67" s="16">
        <v>80</v>
      </c>
      <c r="K67" s="16">
        <f t="shared" si="3"/>
        <v>80</v>
      </c>
      <c r="L67" s="16"/>
      <c r="M67" s="16">
        <v>24</v>
      </c>
      <c r="N67" s="16">
        <f t="shared" si="4"/>
        <v>24</v>
      </c>
      <c r="O67" s="16">
        <f t="shared" si="15"/>
        <v>0</v>
      </c>
      <c r="P67" s="16">
        <f t="shared" si="16"/>
        <v>80</v>
      </c>
      <c r="Q67" s="16">
        <f t="shared" si="17"/>
        <v>80</v>
      </c>
      <c r="R67" s="16">
        <f t="shared" si="18"/>
        <v>0</v>
      </c>
      <c r="S67" s="16">
        <f t="shared" si="19"/>
        <v>24</v>
      </c>
      <c r="T67" s="16">
        <f t="shared" si="20"/>
        <v>24</v>
      </c>
      <c r="U67" s="16"/>
      <c r="V67" s="16"/>
      <c r="W67" s="16">
        <f t="shared" si="11"/>
        <v>0</v>
      </c>
      <c r="X67" s="16"/>
      <c r="Y67" s="16"/>
      <c r="Z67" s="16">
        <f t="shared" si="12"/>
        <v>0</v>
      </c>
      <c r="AA67" s="16"/>
      <c r="AB67" s="16"/>
      <c r="AC67" s="16">
        <f t="shared" si="13"/>
        <v>0</v>
      </c>
      <c r="AD67" s="16"/>
      <c r="AE67" s="16"/>
      <c r="AF67" s="16">
        <f t="shared" si="14"/>
        <v>0</v>
      </c>
      <c r="AG67" s="14"/>
    </row>
    <row r="68" spans="1:33" x14ac:dyDescent="0.35">
      <c r="A68" s="14" t="s">
        <v>616</v>
      </c>
      <c r="B68" s="14" t="s">
        <v>672</v>
      </c>
      <c r="C68" s="14" t="s">
        <v>676</v>
      </c>
      <c r="D68" s="29"/>
      <c r="E68" s="14"/>
      <c r="F68" s="16"/>
      <c r="G68" s="16">
        <v>3125</v>
      </c>
      <c r="H68" s="16">
        <f t="shared" si="2"/>
        <v>3125</v>
      </c>
      <c r="I68" s="16"/>
      <c r="J68" s="16">
        <v>310</v>
      </c>
      <c r="K68" s="16">
        <f t="shared" si="3"/>
        <v>310</v>
      </c>
      <c r="L68" s="16"/>
      <c r="M68" s="16">
        <v>108</v>
      </c>
      <c r="N68" s="16">
        <f t="shared" si="4"/>
        <v>108</v>
      </c>
      <c r="O68" s="16">
        <f t="shared" si="15"/>
        <v>0</v>
      </c>
      <c r="P68" s="16">
        <f t="shared" si="16"/>
        <v>310</v>
      </c>
      <c r="Q68" s="16">
        <f t="shared" si="17"/>
        <v>310</v>
      </c>
      <c r="R68" s="16">
        <f t="shared" si="18"/>
        <v>0</v>
      </c>
      <c r="S68" s="16">
        <f t="shared" si="19"/>
        <v>108</v>
      </c>
      <c r="T68" s="16">
        <f t="shared" si="20"/>
        <v>108</v>
      </c>
      <c r="U68" s="16"/>
      <c r="V68" s="16"/>
      <c r="W68" s="16">
        <f t="shared" si="11"/>
        <v>0</v>
      </c>
      <c r="X68" s="16"/>
      <c r="Y68" s="16"/>
      <c r="Z68" s="16">
        <f t="shared" si="12"/>
        <v>0</v>
      </c>
      <c r="AA68" s="16"/>
      <c r="AB68" s="16"/>
      <c r="AC68" s="16">
        <f t="shared" si="13"/>
        <v>0</v>
      </c>
      <c r="AD68" s="16"/>
      <c r="AE68" s="16"/>
      <c r="AF68" s="16">
        <f t="shared" si="14"/>
        <v>0</v>
      </c>
      <c r="AG68" s="14"/>
    </row>
    <row r="69" spans="1:33" x14ac:dyDescent="0.35">
      <c r="A69" s="14" t="s">
        <v>616</v>
      </c>
      <c r="B69" s="14" t="s">
        <v>672</v>
      </c>
      <c r="C69" s="14" t="s">
        <v>374</v>
      </c>
      <c r="D69" s="29"/>
      <c r="E69" s="14"/>
      <c r="F69" s="16"/>
      <c r="G69" s="16">
        <v>3413</v>
      </c>
      <c r="H69" s="16">
        <f t="shared" si="2"/>
        <v>3413</v>
      </c>
      <c r="I69" s="16"/>
      <c r="J69" s="16">
        <v>320</v>
      </c>
      <c r="K69" s="16">
        <f t="shared" si="3"/>
        <v>320</v>
      </c>
      <c r="L69" s="16"/>
      <c r="M69" s="16">
        <v>102</v>
      </c>
      <c r="N69" s="16">
        <f t="shared" si="4"/>
        <v>102</v>
      </c>
      <c r="O69" s="16">
        <f t="shared" si="15"/>
        <v>0</v>
      </c>
      <c r="P69" s="16">
        <f t="shared" si="16"/>
        <v>320</v>
      </c>
      <c r="Q69" s="16">
        <f t="shared" si="17"/>
        <v>320</v>
      </c>
      <c r="R69" s="16">
        <f t="shared" si="18"/>
        <v>0</v>
      </c>
      <c r="S69" s="16">
        <f t="shared" si="19"/>
        <v>102</v>
      </c>
      <c r="T69" s="16">
        <f t="shared" si="20"/>
        <v>102</v>
      </c>
      <c r="U69" s="16"/>
      <c r="V69" s="16"/>
      <c r="W69" s="16">
        <f t="shared" si="11"/>
        <v>0</v>
      </c>
      <c r="X69" s="16"/>
      <c r="Y69" s="16"/>
      <c r="Z69" s="16">
        <f t="shared" si="12"/>
        <v>0</v>
      </c>
      <c r="AA69" s="16"/>
      <c r="AB69" s="16"/>
      <c r="AC69" s="16">
        <f t="shared" si="13"/>
        <v>0</v>
      </c>
      <c r="AD69" s="16"/>
      <c r="AE69" s="16"/>
      <c r="AF69" s="16">
        <f t="shared" si="14"/>
        <v>0</v>
      </c>
      <c r="AG69" s="14"/>
    </row>
    <row r="70" spans="1:33" x14ac:dyDescent="0.35">
      <c r="A70" s="4"/>
      <c r="B70" s="4"/>
      <c r="C70" s="4"/>
      <c r="D70" s="31"/>
      <c r="E70" s="4"/>
      <c r="F70" s="4"/>
      <c r="G70" s="4"/>
      <c r="H70" s="4">
        <f t="shared" ref="H70" si="21">SUM(F70:G70)</f>
        <v>0</v>
      </c>
      <c r="I70" s="4"/>
      <c r="J70" s="4">
        <v>0</v>
      </c>
      <c r="K70" s="4">
        <f t="shared" ref="K70" si="22">SUM(I70:J70)</f>
        <v>0</v>
      </c>
      <c r="L70" s="4"/>
      <c r="M70" s="4"/>
      <c r="N70" s="4">
        <f t="shared" ref="N70" si="23">SUM(L70:M70)</f>
        <v>0</v>
      </c>
      <c r="O70" s="4">
        <f t="shared" si="15"/>
        <v>0</v>
      </c>
      <c r="P70" s="4">
        <f t="shared" si="16"/>
        <v>0</v>
      </c>
      <c r="Q70" s="4">
        <f t="shared" si="17"/>
        <v>0</v>
      </c>
      <c r="R70" s="4">
        <f t="shared" si="18"/>
        <v>0</v>
      </c>
      <c r="S70" s="4">
        <f t="shared" si="19"/>
        <v>0</v>
      </c>
      <c r="T70" s="4">
        <f t="shared" si="20"/>
        <v>0</v>
      </c>
      <c r="U70" s="4"/>
      <c r="V70" s="4"/>
      <c r="W70" s="4">
        <f t="shared" ref="W70" si="24">SUM(U70:V70)</f>
        <v>0</v>
      </c>
      <c r="X70" s="4"/>
      <c r="Y70" s="4"/>
      <c r="Z70" s="4">
        <f t="shared" ref="Z70" si="25">SUM(X70:Y70)</f>
        <v>0</v>
      </c>
      <c r="AA70" s="4"/>
      <c r="AB70" s="4"/>
      <c r="AC70" s="4">
        <f t="shared" si="13"/>
        <v>0</v>
      </c>
      <c r="AD70" s="4"/>
      <c r="AE70" s="4"/>
      <c r="AF70" s="4">
        <f t="shared" si="14"/>
        <v>0</v>
      </c>
      <c r="AG70" s="4"/>
    </row>
    <row r="71" spans="1:33" ht="12" customHeight="1" x14ac:dyDescent="0.35"/>
    <row r="72" spans="1:33" x14ac:dyDescent="0.35">
      <c r="A72" s="5" t="s">
        <v>10</v>
      </c>
      <c r="B72" s="2" t="s">
        <v>1185</v>
      </c>
    </row>
    <row r="73" spans="1:33" x14ac:dyDescent="0.35">
      <c r="A73" s="5"/>
      <c r="B73" s="2" t="s">
        <v>17</v>
      </c>
      <c r="O73" s="1" t="s">
        <v>1186</v>
      </c>
      <c r="T73" s="1" t="s">
        <v>1187</v>
      </c>
    </row>
    <row r="74" spans="1:33" x14ac:dyDescent="0.35">
      <c r="A74" s="6"/>
      <c r="B74" s="13" t="s">
        <v>18</v>
      </c>
      <c r="O74" s="69" t="s">
        <v>1188</v>
      </c>
      <c r="P74" s="69"/>
      <c r="Q74" s="69"/>
      <c r="R74" s="69"/>
      <c r="S74" s="69"/>
    </row>
    <row r="75" spans="1:33" x14ac:dyDescent="0.35">
      <c r="B75" s="1" t="s">
        <v>6</v>
      </c>
    </row>
    <row r="76" spans="1:33" x14ac:dyDescent="0.35">
      <c r="B76" s="1" t="s">
        <v>11</v>
      </c>
    </row>
    <row r="77" spans="1:33" x14ac:dyDescent="0.35">
      <c r="B77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74:S74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9"/>
  <sheetViews>
    <sheetView view="pageBreakPreview" zoomScale="70" zoomScaleNormal="100" zoomScaleSheetLayoutView="70" workbookViewId="0">
      <selection activeCell="A24" sqref="A24:XFD29"/>
    </sheetView>
  </sheetViews>
  <sheetFormatPr defaultRowHeight="21" x14ac:dyDescent="0.35"/>
  <cols>
    <col min="1" max="2" width="9" style="1"/>
    <col min="3" max="5" width="12.25" style="1" customWidth="1"/>
    <col min="6" max="8" width="8.625" style="1" customWidth="1"/>
    <col min="9" max="32" width="8" style="1" customWidth="1"/>
    <col min="33" max="33" width="13.75" style="1" customWidth="1"/>
    <col min="34" max="16384" width="9" style="1"/>
  </cols>
  <sheetData>
    <row r="1" spans="1:33" x14ac:dyDescent="0.35">
      <c r="A1" s="2" t="s">
        <v>1149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63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64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65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11584</v>
      </c>
      <c r="F8" s="18">
        <f t="shared" ref="F8:T8" si="0">SUM(F9:F22)</f>
        <v>0</v>
      </c>
      <c r="G8" s="18">
        <f t="shared" si="0"/>
        <v>4260.45</v>
      </c>
      <c r="H8" s="18">
        <f t="shared" si="0"/>
        <v>4260.45</v>
      </c>
      <c r="I8" s="18">
        <f t="shared" si="0"/>
        <v>0</v>
      </c>
      <c r="J8" s="18">
        <f t="shared" si="0"/>
        <v>903.45</v>
      </c>
      <c r="K8" s="18">
        <f t="shared" si="0"/>
        <v>903.45</v>
      </c>
      <c r="L8" s="18">
        <f t="shared" si="0"/>
        <v>0</v>
      </c>
      <c r="M8" s="18">
        <f t="shared" si="0"/>
        <v>191</v>
      </c>
      <c r="N8" s="18">
        <f t="shared" si="0"/>
        <v>191</v>
      </c>
      <c r="O8" s="18">
        <f t="shared" si="0"/>
        <v>0</v>
      </c>
      <c r="P8" s="18">
        <f t="shared" si="0"/>
        <v>903.45</v>
      </c>
      <c r="Q8" s="18">
        <f t="shared" si="0"/>
        <v>903.45</v>
      </c>
      <c r="R8" s="18">
        <f t="shared" si="0"/>
        <v>0</v>
      </c>
      <c r="S8" s="18">
        <f t="shared" si="0"/>
        <v>191</v>
      </c>
      <c r="T8" s="18">
        <f t="shared" si="0"/>
        <v>191</v>
      </c>
      <c r="U8" s="18">
        <f t="shared" ref="U8:AF8" si="1">SUM(U9:U22)</f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0</v>
      </c>
      <c r="AD8" s="18">
        <f t="shared" si="1"/>
        <v>0</v>
      </c>
      <c r="AE8" s="18">
        <f t="shared" si="1"/>
        <v>0</v>
      </c>
      <c r="AF8" s="18">
        <f t="shared" si="1"/>
        <v>0</v>
      </c>
      <c r="AG8" s="8"/>
    </row>
    <row r="9" spans="1:33" x14ac:dyDescent="0.35">
      <c r="A9" s="14" t="s">
        <v>1133</v>
      </c>
      <c r="B9" s="14" t="s">
        <v>1134</v>
      </c>
      <c r="C9" s="14" t="s">
        <v>1135</v>
      </c>
      <c r="D9" s="29"/>
      <c r="E9" s="16">
        <v>11584</v>
      </c>
      <c r="F9" s="16"/>
      <c r="G9" s="16">
        <v>24</v>
      </c>
      <c r="H9" s="16">
        <f t="shared" ref="H9:H21" si="2">SUM(F9:G9)</f>
        <v>24</v>
      </c>
      <c r="I9" s="16"/>
      <c r="J9" s="16">
        <v>10</v>
      </c>
      <c r="K9" s="16">
        <f t="shared" ref="K9:K21" si="3">SUM(I9:J9)</f>
        <v>10</v>
      </c>
      <c r="L9" s="16"/>
      <c r="M9" s="16">
        <v>10</v>
      </c>
      <c r="N9" s="16">
        <f t="shared" ref="N9:N21" si="4">SUM(L9:M9)</f>
        <v>10</v>
      </c>
      <c r="O9" s="16">
        <f t="shared" ref="O9:O21" si="5">+I9-U9</f>
        <v>0</v>
      </c>
      <c r="P9" s="16">
        <f t="shared" ref="P9:P21" si="6">+J9-V9</f>
        <v>10</v>
      </c>
      <c r="Q9" s="16">
        <f t="shared" ref="Q9:Q21" si="7">+K9-W9</f>
        <v>10</v>
      </c>
      <c r="R9" s="16">
        <f t="shared" ref="R9:R21" si="8">+L9-X9</f>
        <v>0</v>
      </c>
      <c r="S9" s="16">
        <f t="shared" ref="S9:S21" si="9">+M9-Y9</f>
        <v>10</v>
      </c>
      <c r="T9" s="16">
        <f t="shared" ref="T9:T21" si="10">+N9-Z9</f>
        <v>10</v>
      </c>
      <c r="U9" s="16"/>
      <c r="V9" s="16"/>
      <c r="W9" s="16">
        <f t="shared" ref="W9:W21" si="11">SUM(U9:V9)</f>
        <v>0</v>
      </c>
      <c r="X9" s="16"/>
      <c r="Y9" s="16"/>
      <c r="Z9" s="16">
        <f t="shared" ref="Z9:Z21" si="12">SUM(X9:Y9)</f>
        <v>0</v>
      </c>
      <c r="AA9" s="16"/>
      <c r="AB9" s="16"/>
      <c r="AC9" s="16">
        <f t="shared" ref="AC9:AC21" si="13">SUM(AA9:AB9)</f>
        <v>0</v>
      </c>
      <c r="AD9" s="16"/>
      <c r="AE9" s="16"/>
      <c r="AF9" s="16">
        <f t="shared" ref="AF9:AF21" si="14">SUM(AD9:AE9)</f>
        <v>0</v>
      </c>
      <c r="AG9" s="14"/>
    </row>
    <row r="10" spans="1:33" x14ac:dyDescent="0.35">
      <c r="A10" s="14" t="s">
        <v>1133</v>
      </c>
      <c r="B10" s="14" t="s">
        <v>1134</v>
      </c>
      <c r="C10" s="14" t="s">
        <v>1136</v>
      </c>
      <c r="D10" s="29"/>
      <c r="E10" s="14"/>
      <c r="F10" s="16"/>
      <c r="G10" s="16">
        <v>1567</v>
      </c>
      <c r="H10" s="16">
        <f t="shared" si="2"/>
        <v>1567</v>
      </c>
      <c r="I10" s="16"/>
      <c r="J10" s="16">
        <v>5</v>
      </c>
      <c r="K10" s="16">
        <f t="shared" si="3"/>
        <v>5</v>
      </c>
      <c r="L10" s="16"/>
      <c r="M10" s="16">
        <v>5</v>
      </c>
      <c r="N10" s="16">
        <f t="shared" si="4"/>
        <v>5</v>
      </c>
      <c r="O10" s="16">
        <f t="shared" si="5"/>
        <v>0</v>
      </c>
      <c r="P10" s="16">
        <f t="shared" si="6"/>
        <v>5</v>
      </c>
      <c r="Q10" s="16">
        <f t="shared" si="7"/>
        <v>5</v>
      </c>
      <c r="R10" s="16">
        <f t="shared" si="8"/>
        <v>0</v>
      </c>
      <c r="S10" s="16">
        <f t="shared" si="9"/>
        <v>5</v>
      </c>
      <c r="T10" s="16">
        <f t="shared" si="10"/>
        <v>5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1133</v>
      </c>
      <c r="B11" s="14" t="s">
        <v>1134</v>
      </c>
      <c r="C11" s="14" t="s">
        <v>1098</v>
      </c>
      <c r="D11" s="29"/>
      <c r="E11" s="14"/>
      <c r="F11" s="16"/>
      <c r="G11" s="16">
        <v>54</v>
      </c>
      <c r="H11" s="16">
        <f t="shared" si="2"/>
        <v>54</v>
      </c>
      <c r="I11" s="16"/>
      <c r="J11" s="16">
        <v>6</v>
      </c>
      <c r="K11" s="16">
        <f t="shared" si="3"/>
        <v>6</v>
      </c>
      <c r="L11" s="16"/>
      <c r="M11" s="16">
        <v>2</v>
      </c>
      <c r="N11" s="16">
        <f t="shared" si="4"/>
        <v>2</v>
      </c>
      <c r="O11" s="16">
        <f t="shared" si="5"/>
        <v>0</v>
      </c>
      <c r="P11" s="16">
        <f t="shared" si="6"/>
        <v>6</v>
      </c>
      <c r="Q11" s="16">
        <f t="shared" si="7"/>
        <v>6</v>
      </c>
      <c r="R11" s="16">
        <f t="shared" si="8"/>
        <v>0</v>
      </c>
      <c r="S11" s="16">
        <f t="shared" si="9"/>
        <v>2</v>
      </c>
      <c r="T11" s="16">
        <f t="shared" si="10"/>
        <v>2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1133</v>
      </c>
      <c r="B12" s="14" t="s">
        <v>1134</v>
      </c>
      <c r="C12" s="14" t="s">
        <v>1137</v>
      </c>
      <c r="D12" s="29"/>
      <c r="E12" s="14"/>
      <c r="F12" s="16"/>
      <c r="G12" s="16">
        <v>19</v>
      </c>
      <c r="H12" s="16">
        <f t="shared" si="2"/>
        <v>19</v>
      </c>
      <c r="I12" s="16"/>
      <c r="J12" s="16">
        <v>5</v>
      </c>
      <c r="K12" s="16">
        <f t="shared" si="3"/>
        <v>5</v>
      </c>
      <c r="L12" s="16"/>
      <c r="M12" s="16">
        <v>5</v>
      </c>
      <c r="N12" s="16">
        <f t="shared" si="4"/>
        <v>5</v>
      </c>
      <c r="O12" s="16">
        <f t="shared" si="5"/>
        <v>0</v>
      </c>
      <c r="P12" s="16">
        <f t="shared" si="6"/>
        <v>5</v>
      </c>
      <c r="Q12" s="16">
        <f t="shared" si="7"/>
        <v>5</v>
      </c>
      <c r="R12" s="16">
        <f t="shared" si="8"/>
        <v>0</v>
      </c>
      <c r="S12" s="16">
        <f t="shared" si="9"/>
        <v>5</v>
      </c>
      <c r="T12" s="16">
        <f t="shared" si="10"/>
        <v>5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1133</v>
      </c>
      <c r="B13" s="14" t="s">
        <v>1134</v>
      </c>
      <c r="C13" s="14" t="s">
        <v>738</v>
      </c>
      <c r="D13" s="29"/>
      <c r="E13" s="14"/>
      <c r="F13" s="16"/>
      <c r="G13" s="16">
        <v>22</v>
      </c>
      <c r="H13" s="16">
        <f t="shared" si="2"/>
        <v>22</v>
      </c>
      <c r="I13" s="16"/>
      <c r="J13" s="16">
        <v>1</v>
      </c>
      <c r="K13" s="16">
        <f t="shared" si="3"/>
        <v>1</v>
      </c>
      <c r="L13" s="16"/>
      <c r="M13" s="16">
        <v>1</v>
      </c>
      <c r="N13" s="16">
        <f t="shared" si="4"/>
        <v>1</v>
      </c>
      <c r="O13" s="16">
        <f t="shared" si="5"/>
        <v>0</v>
      </c>
      <c r="P13" s="16">
        <f t="shared" si="6"/>
        <v>1</v>
      </c>
      <c r="Q13" s="16">
        <f t="shared" si="7"/>
        <v>1</v>
      </c>
      <c r="R13" s="16">
        <f t="shared" si="8"/>
        <v>0</v>
      </c>
      <c r="S13" s="16">
        <f t="shared" si="9"/>
        <v>1</v>
      </c>
      <c r="T13" s="16">
        <f t="shared" si="10"/>
        <v>1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1133</v>
      </c>
      <c r="B14" s="14" t="s">
        <v>1138</v>
      </c>
      <c r="C14" s="14" t="s">
        <v>1139</v>
      </c>
      <c r="D14" s="29"/>
      <c r="E14" s="14"/>
      <c r="F14" s="16"/>
      <c r="G14" s="16">
        <v>962.2</v>
      </c>
      <c r="H14" s="16">
        <f t="shared" si="2"/>
        <v>962.2</v>
      </c>
      <c r="I14" s="16"/>
      <c r="J14" s="16">
        <v>387.2</v>
      </c>
      <c r="K14" s="16">
        <f t="shared" si="3"/>
        <v>387.2</v>
      </c>
      <c r="L14" s="16"/>
      <c r="M14" s="16">
        <v>40</v>
      </c>
      <c r="N14" s="16">
        <f t="shared" si="4"/>
        <v>40</v>
      </c>
      <c r="O14" s="16">
        <f t="shared" si="5"/>
        <v>0</v>
      </c>
      <c r="P14" s="16">
        <f t="shared" si="6"/>
        <v>387.2</v>
      </c>
      <c r="Q14" s="16">
        <f t="shared" si="7"/>
        <v>387.2</v>
      </c>
      <c r="R14" s="16">
        <f t="shared" si="8"/>
        <v>0</v>
      </c>
      <c r="S14" s="16">
        <f t="shared" si="9"/>
        <v>40</v>
      </c>
      <c r="T14" s="16">
        <f t="shared" si="10"/>
        <v>40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1133</v>
      </c>
      <c r="B15" s="14" t="s">
        <v>1138</v>
      </c>
      <c r="C15" s="14" t="s">
        <v>1140</v>
      </c>
      <c r="D15" s="29"/>
      <c r="E15" s="14"/>
      <c r="F15" s="16"/>
      <c r="G15" s="16">
        <v>391.25</v>
      </c>
      <c r="H15" s="16">
        <f t="shared" si="2"/>
        <v>391.25</v>
      </c>
      <c r="I15" s="16"/>
      <c r="J15" s="16">
        <v>161.25</v>
      </c>
      <c r="K15" s="16">
        <f t="shared" si="3"/>
        <v>161.25</v>
      </c>
      <c r="L15" s="16"/>
      <c r="M15" s="16">
        <v>12</v>
      </c>
      <c r="N15" s="16">
        <f t="shared" si="4"/>
        <v>12</v>
      </c>
      <c r="O15" s="16">
        <f t="shared" si="5"/>
        <v>0</v>
      </c>
      <c r="P15" s="16">
        <f t="shared" si="6"/>
        <v>161.25</v>
      </c>
      <c r="Q15" s="16">
        <f t="shared" si="7"/>
        <v>161.25</v>
      </c>
      <c r="R15" s="16">
        <f t="shared" si="8"/>
        <v>0</v>
      </c>
      <c r="S15" s="16">
        <f t="shared" si="9"/>
        <v>12</v>
      </c>
      <c r="T15" s="16">
        <f t="shared" si="10"/>
        <v>12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1133</v>
      </c>
      <c r="B16" s="14" t="s">
        <v>1138</v>
      </c>
      <c r="C16" s="14" t="s">
        <v>1141</v>
      </c>
      <c r="D16" s="29"/>
      <c r="E16" s="14"/>
      <c r="F16" s="16"/>
      <c r="G16" s="16">
        <v>141</v>
      </c>
      <c r="H16" s="16">
        <f t="shared" si="2"/>
        <v>141</v>
      </c>
      <c r="I16" s="16"/>
      <c r="J16" s="16">
        <v>133</v>
      </c>
      <c r="K16" s="16">
        <f t="shared" si="3"/>
        <v>133</v>
      </c>
      <c r="L16" s="16"/>
      <c r="M16" s="16">
        <v>55</v>
      </c>
      <c r="N16" s="16">
        <f t="shared" si="4"/>
        <v>55</v>
      </c>
      <c r="O16" s="16">
        <f t="shared" si="5"/>
        <v>0</v>
      </c>
      <c r="P16" s="16">
        <f t="shared" si="6"/>
        <v>133</v>
      </c>
      <c r="Q16" s="16">
        <f t="shared" si="7"/>
        <v>133</v>
      </c>
      <c r="R16" s="16">
        <f t="shared" si="8"/>
        <v>0</v>
      </c>
      <c r="S16" s="16">
        <f t="shared" si="9"/>
        <v>55</v>
      </c>
      <c r="T16" s="16">
        <f t="shared" si="10"/>
        <v>55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1133</v>
      </c>
      <c r="B17" s="14" t="s">
        <v>1138</v>
      </c>
      <c r="C17" s="14" t="s">
        <v>1142</v>
      </c>
      <c r="D17" s="29"/>
      <c r="E17" s="14"/>
      <c r="F17" s="16"/>
      <c r="G17" s="16">
        <v>261</v>
      </c>
      <c r="H17" s="16">
        <f t="shared" si="2"/>
        <v>261</v>
      </c>
      <c r="I17" s="16"/>
      <c r="J17" s="16">
        <v>106</v>
      </c>
      <c r="K17" s="16">
        <f t="shared" si="3"/>
        <v>106</v>
      </c>
      <c r="L17" s="16"/>
      <c r="M17" s="16">
        <v>36</v>
      </c>
      <c r="N17" s="16">
        <f t="shared" si="4"/>
        <v>36</v>
      </c>
      <c r="O17" s="16">
        <f t="shared" si="5"/>
        <v>0</v>
      </c>
      <c r="P17" s="16">
        <f t="shared" si="6"/>
        <v>106</v>
      </c>
      <c r="Q17" s="16">
        <f t="shared" si="7"/>
        <v>106</v>
      </c>
      <c r="R17" s="16">
        <f t="shared" si="8"/>
        <v>0</v>
      </c>
      <c r="S17" s="16">
        <f t="shared" si="9"/>
        <v>36</v>
      </c>
      <c r="T17" s="16">
        <f t="shared" si="10"/>
        <v>36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3" t="s">
        <v>1133</v>
      </c>
      <c r="B18" s="3" t="s">
        <v>1138</v>
      </c>
      <c r="C18" s="3" t="s">
        <v>1138</v>
      </c>
      <c r="D18" s="30"/>
      <c r="E18" s="3"/>
      <c r="F18" s="17"/>
      <c r="G18" s="17">
        <v>183</v>
      </c>
      <c r="H18" s="16">
        <f t="shared" si="2"/>
        <v>183</v>
      </c>
      <c r="I18" s="17"/>
      <c r="J18" s="17">
        <v>20</v>
      </c>
      <c r="K18" s="16">
        <f t="shared" si="3"/>
        <v>20</v>
      </c>
      <c r="L18" s="17"/>
      <c r="M18" s="17">
        <v>3</v>
      </c>
      <c r="N18" s="16">
        <f t="shared" si="4"/>
        <v>3</v>
      </c>
      <c r="O18" s="16">
        <f t="shared" si="5"/>
        <v>0</v>
      </c>
      <c r="P18" s="16">
        <f t="shared" si="6"/>
        <v>20</v>
      </c>
      <c r="Q18" s="16">
        <f t="shared" si="7"/>
        <v>20</v>
      </c>
      <c r="R18" s="16">
        <f t="shared" si="8"/>
        <v>0</v>
      </c>
      <c r="S18" s="16">
        <f t="shared" si="9"/>
        <v>3</v>
      </c>
      <c r="T18" s="16">
        <f t="shared" si="10"/>
        <v>3</v>
      </c>
      <c r="U18" s="17"/>
      <c r="V18" s="17"/>
      <c r="W18" s="16">
        <f t="shared" si="11"/>
        <v>0</v>
      </c>
      <c r="X18" s="17"/>
      <c r="Y18" s="17"/>
      <c r="Z18" s="16">
        <f t="shared" si="12"/>
        <v>0</v>
      </c>
      <c r="AA18" s="17"/>
      <c r="AB18" s="17"/>
      <c r="AC18" s="16">
        <f t="shared" si="13"/>
        <v>0</v>
      </c>
      <c r="AD18" s="17"/>
      <c r="AE18" s="17"/>
      <c r="AF18" s="16">
        <f t="shared" si="14"/>
        <v>0</v>
      </c>
      <c r="AG18" s="3"/>
    </row>
    <row r="19" spans="1:33" x14ac:dyDescent="0.35">
      <c r="A19" s="3" t="s">
        <v>1133</v>
      </c>
      <c r="B19" s="3" t="s">
        <v>1143</v>
      </c>
      <c r="C19" s="3" t="s">
        <v>1144</v>
      </c>
      <c r="D19" s="30"/>
      <c r="E19" s="3"/>
      <c r="F19" s="17"/>
      <c r="G19" s="17">
        <v>420</v>
      </c>
      <c r="H19" s="16">
        <f t="shared" si="2"/>
        <v>420</v>
      </c>
      <c r="I19" s="17"/>
      <c r="J19" s="17">
        <v>45</v>
      </c>
      <c r="K19" s="16">
        <f t="shared" si="3"/>
        <v>45</v>
      </c>
      <c r="L19" s="17"/>
      <c r="M19" s="17">
        <v>12</v>
      </c>
      <c r="N19" s="16">
        <f t="shared" si="4"/>
        <v>12</v>
      </c>
      <c r="O19" s="16">
        <f t="shared" si="5"/>
        <v>0</v>
      </c>
      <c r="P19" s="16">
        <f t="shared" si="6"/>
        <v>45</v>
      </c>
      <c r="Q19" s="16">
        <f t="shared" si="7"/>
        <v>45</v>
      </c>
      <c r="R19" s="16">
        <f t="shared" si="8"/>
        <v>0</v>
      </c>
      <c r="S19" s="16">
        <f t="shared" si="9"/>
        <v>12</v>
      </c>
      <c r="T19" s="16">
        <f t="shared" si="10"/>
        <v>12</v>
      </c>
      <c r="U19" s="17"/>
      <c r="V19" s="17"/>
      <c r="W19" s="16">
        <f t="shared" si="11"/>
        <v>0</v>
      </c>
      <c r="X19" s="17"/>
      <c r="Y19" s="17"/>
      <c r="Z19" s="16">
        <f t="shared" si="12"/>
        <v>0</v>
      </c>
      <c r="AA19" s="17"/>
      <c r="AB19" s="17"/>
      <c r="AC19" s="16">
        <f t="shared" si="13"/>
        <v>0</v>
      </c>
      <c r="AD19" s="17"/>
      <c r="AE19" s="17"/>
      <c r="AF19" s="16">
        <f t="shared" si="14"/>
        <v>0</v>
      </c>
      <c r="AG19" s="3"/>
    </row>
    <row r="20" spans="1:33" x14ac:dyDescent="0.35">
      <c r="A20" s="3" t="s">
        <v>1133</v>
      </c>
      <c r="B20" s="3" t="s">
        <v>1143</v>
      </c>
      <c r="C20" s="3" t="s">
        <v>1145</v>
      </c>
      <c r="D20" s="30"/>
      <c r="E20" s="3"/>
      <c r="F20" s="17"/>
      <c r="G20" s="17">
        <v>85</v>
      </c>
      <c r="H20" s="16">
        <f t="shared" si="2"/>
        <v>85</v>
      </c>
      <c r="I20" s="17"/>
      <c r="J20" s="17">
        <v>10</v>
      </c>
      <c r="K20" s="16">
        <f t="shared" si="3"/>
        <v>10</v>
      </c>
      <c r="L20" s="17"/>
      <c r="M20" s="17">
        <v>3</v>
      </c>
      <c r="N20" s="16">
        <f t="shared" si="4"/>
        <v>3</v>
      </c>
      <c r="O20" s="16">
        <f t="shared" si="5"/>
        <v>0</v>
      </c>
      <c r="P20" s="16">
        <f t="shared" si="6"/>
        <v>10</v>
      </c>
      <c r="Q20" s="16">
        <f t="shared" si="7"/>
        <v>10</v>
      </c>
      <c r="R20" s="16">
        <f t="shared" si="8"/>
        <v>0</v>
      </c>
      <c r="S20" s="16">
        <f t="shared" si="9"/>
        <v>3</v>
      </c>
      <c r="T20" s="16">
        <f t="shared" si="10"/>
        <v>3</v>
      </c>
      <c r="U20" s="17"/>
      <c r="V20" s="17"/>
      <c r="W20" s="16">
        <f t="shared" si="11"/>
        <v>0</v>
      </c>
      <c r="X20" s="17"/>
      <c r="Y20" s="17"/>
      <c r="Z20" s="16">
        <f t="shared" si="12"/>
        <v>0</v>
      </c>
      <c r="AA20" s="17"/>
      <c r="AB20" s="17"/>
      <c r="AC20" s="16">
        <f t="shared" si="13"/>
        <v>0</v>
      </c>
      <c r="AD20" s="17"/>
      <c r="AE20" s="17"/>
      <c r="AF20" s="16">
        <f t="shared" si="14"/>
        <v>0</v>
      </c>
      <c r="AG20" s="3"/>
    </row>
    <row r="21" spans="1:33" x14ac:dyDescent="0.35">
      <c r="A21" s="3" t="s">
        <v>1133</v>
      </c>
      <c r="B21" s="3" t="s">
        <v>1143</v>
      </c>
      <c r="C21" s="3" t="s">
        <v>1143</v>
      </c>
      <c r="D21" s="30"/>
      <c r="E21" s="3"/>
      <c r="F21" s="17"/>
      <c r="G21" s="17">
        <v>131</v>
      </c>
      <c r="H21" s="16">
        <f t="shared" si="2"/>
        <v>131</v>
      </c>
      <c r="I21" s="17"/>
      <c r="J21" s="17">
        <v>14</v>
      </c>
      <c r="K21" s="16">
        <f t="shared" si="3"/>
        <v>14</v>
      </c>
      <c r="L21" s="17"/>
      <c r="M21" s="17">
        <v>7</v>
      </c>
      <c r="N21" s="16">
        <f t="shared" si="4"/>
        <v>7</v>
      </c>
      <c r="O21" s="16">
        <f t="shared" si="5"/>
        <v>0</v>
      </c>
      <c r="P21" s="16">
        <f t="shared" si="6"/>
        <v>14</v>
      </c>
      <c r="Q21" s="16">
        <f t="shared" si="7"/>
        <v>14</v>
      </c>
      <c r="R21" s="16">
        <f t="shared" si="8"/>
        <v>0</v>
      </c>
      <c r="S21" s="16">
        <f t="shared" si="9"/>
        <v>7</v>
      </c>
      <c r="T21" s="16">
        <f t="shared" si="10"/>
        <v>7</v>
      </c>
      <c r="U21" s="17"/>
      <c r="V21" s="17"/>
      <c r="W21" s="16">
        <f t="shared" si="11"/>
        <v>0</v>
      </c>
      <c r="X21" s="17"/>
      <c r="Y21" s="17"/>
      <c r="Z21" s="16">
        <f t="shared" si="12"/>
        <v>0</v>
      </c>
      <c r="AA21" s="17"/>
      <c r="AB21" s="17"/>
      <c r="AC21" s="16">
        <f t="shared" si="13"/>
        <v>0</v>
      </c>
      <c r="AD21" s="17"/>
      <c r="AE21" s="17"/>
      <c r="AF21" s="16">
        <f t="shared" si="14"/>
        <v>0</v>
      </c>
      <c r="AG21" s="3"/>
    </row>
    <row r="22" spans="1:33" x14ac:dyDescent="0.35">
      <c r="A22" s="4"/>
      <c r="B22" s="4"/>
      <c r="C22" s="4"/>
      <c r="D22" s="31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2" customHeight="1" x14ac:dyDescent="0.35"/>
    <row r="24" spans="1:33" x14ac:dyDescent="0.35">
      <c r="A24" s="5" t="s">
        <v>10</v>
      </c>
      <c r="B24" s="2" t="s">
        <v>1185</v>
      </c>
    </row>
    <row r="25" spans="1:33" x14ac:dyDescent="0.35">
      <c r="A25" s="5"/>
      <c r="B25" s="2" t="s">
        <v>17</v>
      </c>
      <c r="O25" s="1" t="s">
        <v>1186</v>
      </c>
      <c r="T25" s="1" t="s">
        <v>1187</v>
      </c>
    </row>
    <row r="26" spans="1:33" x14ac:dyDescent="0.35">
      <c r="A26" s="6"/>
      <c r="B26" s="13" t="s">
        <v>18</v>
      </c>
      <c r="O26" s="69" t="s">
        <v>1188</v>
      </c>
      <c r="P26" s="69"/>
      <c r="Q26" s="69"/>
      <c r="R26" s="69"/>
      <c r="S26" s="69"/>
    </row>
    <row r="27" spans="1:33" x14ac:dyDescent="0.35">
      <c r="B27" s="1" t="s">
        <v>6</v>
      </c>
    </row>
    <row r="28" spans="1:33" x14ac:dyDescent="0.35">
      <c r="B28" s="1" t="s">
        <v>11</v>
      </c>
    </row>
    <row r="29" spans="1:33" x14ac:dyDescent="0.35">
      <c r="B29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AG4:AG6"/>
    <mergeCell ref="U5:Z5"/>
    <mergeCell ref="I6:K6"/>
    <mergeCell ref="L6:N6"/>
    <mergeCell ref="U6:W6"/>
    <mergeCell ref="X6:Z6"/>
    <mergeCell ref="O6:Q6"/>
    <mergeCell ref="O4:T5"/>
    <mergeCell ref="U4:AF4"/>
    <mergeCell ref="AA5:AF5"/>
    <mergeCell ref="AA6:AC6"/>
    <mergeCell ref="AD6:AF6"/>
    <mergeCell ref="D4:D7"/>
    <mergeCell ref="O26:S26"/>
    <mergeCell ref="R6:T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4294967293" verticalDpi="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7"/>
  <sheetViews>
    <sheetView view="pageBreakPreview" zoomScale="60" zoomScaleNormal="100" workbookViewId="0">
      <selection activeCell="D4" sqref="D4:D7"/>
    </sheetView>
  </sheetViews>
  <sheetFormatPr defaultRowHeight="21" x14ac:dyDescent="0.35"/>
  <cols>
    <col min="1" max="2" width="9" style="1"/>
    <col min="3" max="4" width="11.875" style="1" customWidth="1"/>
    <col min="5" max="5" width="9" style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1169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19803</v>
      </c>
      <c r="F8" s="15">
        <f t="shared" ref="F8:T8" si="0">SUM(F9:F60)</f>
        <v>0</v>
      </c>
      <c r="G8" s="15">
        <f t="shared" si="0"/>
        <v>9032.5</v>
      </c>
      <c r="H8" s="15">
        <f t="shared" si="0"/>
        <v>9032.5</v>
      </c>
      <c r="I8" s="15">
        <f t="shared" si="0"/>
        <v>0</v>
      </c>
      <c r="J8" s="15">
        <f t="shared" si="0"/>
        <v>1885</v>
      </c>
      <c r="K8" s="15">
        <f t="shared" si="0"/>
        <v>1885</v>
      </c>
      <c r="L8" s="15">
        <f t="shared" si="0"/>
        <v>0</v>
      </c>
      <c r="M8" s="15">
        <f t="shared" si="0"/>
        <v>1845</v>
      </c>
      <c r="N8" s="15">
        <f t="shared" si="0"/>
        <v>1845</v>
      </c>
      <c r="O8" s="15">
        <f t="shared" si="0"/>
        <v>0</v>
      </c>
      <c r="P8" s="15">
        <f t="shared" si="0"/>
        <v>1885</v>
      </c>
      <c r="Q8" s="15">
        <f t="shared" si="0"/>
        <v>1885</v>
      </c>
      <c r="R8" s="15">
        <f t="shared" si="0"/>
        <v>0</v>
      </c>
      <c r="S8" s="15">
        <f t="shared" si="0"/>
        <v>1845</v>
      </c>
      <c r="T8" s="15">
        <f t="shared" si="0"/>
        <v>1845</v>
      </c>
      <c r="U8" s="15">
        <f t="shared" ref="U8:AF8" si="1">SUM(U9:U60)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569</v>
      </c>
      <c r="B9" s="14" t="s">
        <v>313</v>
      </c>
      <c r="C9" s="14" t="s">
        <v>313</v>
      </c>
      <c r="D9" s="34"/>
      <c r="E9" s="20">
        <v>19803</v>
      </c>
      <c r="F9" s="16"/>
      <c r="G9" s="16">
        <v>22</v>
      </c>
      <c r="H9" s="16">
        <f t="shared" ref="H9:H59" si="2">SUM(F9:G9)</f>
        <v>22</v>
      </c>
      <c r="I9" s="16"/>
      <c r="J9" s="16">
        <v>0</v>
      </c>
      <c r="K9" s="16">
        <f t="shared" ref="K9:K59" si="3">SUM(I9:J9)</f>
        <v>0</v>
      </c>
      <c r="L9" s="16"/>
      <c r="M9" s="16">
        <v>0</v>
      </c>
      <c r="N9" s="16">
        <f t="shared" ref="N9:N59" si="4">SUM(L9:M9)</f>
        <v>0</v>
      </c>
      <c r="O9" s="16">
        <f t="shared" ref="O9:O40" si="5">+I9-U9</f>
        <v>0</v>
      </c>
      <c r="P9" s="16">
        <f t="shared" ref="P9:P40" si="6">+J9-V9</f>
        <v>0</v>
      </c>
      <c r="Q9" s="16">
        <f t="shared" ref="Q9:Q40" si="7">+K9-W9</f>
        <v>0</v>
      </c>
      <c r="R9" s="16">
        <f t="shared" ref="R9:R40" si="8">+L9-X9</f>
        <v>0</v>
      </c>
      <c r="S9" s="16">
        <f t="shared" ref="S9:S40" si="9">+M9-Y9</f>
        <v>0</v>
      </c>
      <c r="T9" s="16">
        <f t="shared" ref="T9:T40" si="10">+N9-Z9</f>
        <v>0</v>
      </c>
      <c r="U9" s="16"/>
      <c r="V9" s="16"/>
      <c r="W9" s="16">
        <f t="shared" ref="W9:W59" si="11">SUM(U9:V9)</f>
        <v>0</v>
      </c>
      <c r="X9" s="16"/>
      <c r="Y9" s="16"/>
      <c r="Z9" s="16">
        <f t="shared" ref="Z9:Z59" si="12">SUM(X9:Y9)</f>
        <v>0</v>
      </c>
      <c r="AA9" s="16"/>
      <c r="AB9" s="16"/>
      <c r="AC9" s="16">
        <f t="shared" ref="AC9:AC60" si="13">SUM(AA9:AB9)</f>
        <v>0</v>
      </c>
      <c r="AD9" s="16"/>
      <c r="AE9" s="16"/>
      <c r="AF9" s="16">
        <f t="shared" ref="AF9:AF60" si="14">SUM(AD9:AE9)</f>
        <v>0</v>
      </c>
      <c r="AG9" s="14"/>
    </row>
    <row r="10" spans="1:33" x14ac:dyDescent="0.35">
      <c r="A10" s="14" t="s">
        <v>569</v>
      </c>
      <c r="B10" s="14" t="s">
        <v>313</v>
      </c>
      <c r="C10" s="14" t="s">
        <v>570</v>
      </c>
      <c r="D10" s="29"/>
      <c r="E10" s="14"/>
      <c r="F10" s="16"/>
      <c r="G10" s="16">
        <v>3</v>
      </c>
      <c r="H10" s="16">
        <f t="shared" si="2"/>
        <v>3</v>
      </c>
      <c r="I10" s="16"/>
      <c r="J10" s="16">
        <v>0</v>
      </c>
      <c r="K10" s="16">
        <f t="shared" si="3"/>
        <v>0</v>
      </c>
      <c r="L10" s="16"/>
      <c r="M10" s="16">
        <v>0</v>
      </c>
      <c r="N10" s="16">
        <f t="shared" si="4"/>
        <v>0</v>
      </c>
      <c r="O10" s="16">
        <f t="shared" si="5"/>
        <v>0</v>
      </c>
      <c r="P10" s="16">
        <f t="shared" si="6"/>
        <v>0</v>
      </c>
      <c r="Q10" s="16">
        <f t="shared" si="7"/>
        <v>0</v>
      </c>
      <c r="R10" s="16">
        <f t="shared" si="8"/>
        <v>0</v>
      </c>
      <c r="S10" s="16">
        <f t="shared" si="9"/>
        <v>0</v>
      </c>
      <c r="T10" s="16">
        <f t="shared" si="10"/>
        <v>0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569</v>
      </c>
      <c r="B11" s="14" t="s">
        <v>313</v>
      </c>
      <c r="C11" s="14" t="s">
        <v>571</v>
      </c>
      <c r="D11" s="29"/>
      <c r="E11" s="14"/>
      <c r="F11" s="16"/>
      <c r="G11" s="16">
        <v>11</v>
      </c>
      <c r="H11" s="16">
        <f t="shared" si="2"/>
        <v>11</v>
      </c>
      <c r="I11" s="16"/>
      <c r="J11" s="16">
        <v>11</v>
      </c>
      <c r="K11" s="16">
        <f t="shared" si="3"/>
        <v>11</v>
      </c>
      <c r="L11" s="16"/>
      <c r="M11" s="16">
        <v>13</v>
      </c>
      <c r="N11" s="16">
        <f t="shared" si="4"/>
        <v>13</v>
      </c>
      <c r="O11" s="16">
        <f t="shared" si="5"/>
        <v>0</v>
      </c>
      <c r="P11" s="16">
        <f t="shared" si="6"/>
        <v>11</v>
      </c>
      <c r="Q11" s="16">
        <f t="shared" si="7"/>
        <v>11</v>
      </c>
      <c r="R11" s="16">
        <f t="shared" si="8"/>
        <v>0</v>
      </c>
      <c r="S11" s="16">
        <f t="shared" si="9"/>
        <v>13</v>
      </c>
      <c r="T11" s="16">
        <f t="shared" si="10"/>
        <v>13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569</v>
      </c>
      <c r="B12" s="14" t="s">
        <v>313</v>
      </c>
      <c r="C12" s="14" t="s">
        <v>572</v>
      </c>
      <c r="D12" s="29"/>
      <c r="E12" s="14"/>
      <c r="F12" s="16"/>
      <c r="G12" s="16">
        <v>5</v>
      </c>
      <c r="H12" s="16">
        <f t="shared" si="2"/>
        <v>5</v>
      </c>
      <c r="I12" s="16"/>
      <c r="J12" s="16">
        <v>5</v>
      </c>
      <c r="K12" s="16">
        <f t="shared" si="3"/>
        <v>5</v>
      </c>
      <c r="L12" s="16"/>
      <c r="M12" s="16">
        <v>6</v>
      </c>
      <c r="N12" s="16">
        <f t="shared" si="4"/>
        <v>6</v>
      </c>
      <c r="O12" s="16">
        <f t="shared" si="5"/>
        <v>0</v>
      </c>
      <c r="P12" s="16">
        <f t="shared" si="6"/>
        <v>5</v>
      </c>
      <c r="Q12" s="16">
        <f t="shared" si="7"/>
        <v>5</v>
      </c>
      <c r="R12" s="16">
        <f t="shared" si="8"/>
        <v>0</v>
      </c>
      <c r="S12" s="16">
        <f t="shared" si="9"/>
        <v>6</v>
      </c>
      <c r="T12" s="16">
        <f t="shared" si="10"/>
        <v>6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569</v>
      </c>
      <c r="B13" s="14" t="s">
        <v>313</v>
      </c>
      <c r="C13" s="14" t="s">
        <v>573</v>
      </c>
      <c r="D13" s="29"/>
      <c r="E13" s="14"/>
      <c r="F13" s="16"/>
      <c r="G13" s="16">
        <v>12</v>
      </c>
      <c r="H13" s="16">
        <f t="shared" si="2"/>
        <v>12</v>
      </c>
      <c r="I13" s="16"/>
      <c r="J13" s="16">
        <v>0</v>
      </c>
      <c r="K13" s="16">
        <f t="shared" si="3"/>
        <v>0</v>
      </c>
      <c r="L13" s="16"/>
      <c r="M13" s="16">
        <v>0</v>
      </c>
      <c r="N13" s="16">
        <f t="shared" si="4"/>
        <v>0</v>
      </c>
      <c r="O13" s="16">
        <f t="shared" si="5"/>
        <v>0</v>
      </c>
      <c r="P13" s="16">
        <f t="shared" si="6"/>
        <v>0</v>
      </c>
      <c r="Q13" s="16">
        <f t="shared" si="7"/>
        <v>0</v>
      </c>
      <c r="R13" s="16">
        <f t="shared" si="8"/>
        <v>0</v>
      </c>
      <c r="S13" s="16">
        <f t="shared" si="9"/>
        <v>0</v>
      </c>
      <c r="T13" s="16">
        <f t="shared" si="10"/>
        <v>0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569</v>
      </c>
      <c r="B14" s="14" t="s">
        <v>313</v>
      </c>
      <c r="C14" s="14" t="s">
        <v>574</v>
      </c>
      <c r="D14" s="29"/>
      <c r="E14" s="14"/>
      <c r="F14" s="16"/>
      <c r="G14" s="16">
        <v>2</v>
      </c>
      <c r="H14" s="16">
        <f t="shared" si="2"/>
        <v>2</v>
      </c>
      <c r="I14" s="16"/>
      <c r="J14" s="16">
        <v>0</v>
      </c>
      <c r="K14" s="16">
        <f t="shared" si="3"/>
        <v>0</v>
      </c>
      <c r="L14" s="16"/>
      <c r="M14" s="16">
        <v>0</v>
      </c>
      <c r="N14" s="16">
        <f t="shared" si="4"/>
        <v>0</v>
      </c>
      <c r="O14" s="16">
        <f t="shared" si="5"/>
        <v>0</v>
      </c>
      <c r="P14" s="16">
        <f t="shared" si="6"/>
        <v>0</v>
      </c>
      <c r="Q14" s="16">
        <f t="shared" si="7"/>
        <v>0</v>
      </c>
      <c r="R14" s="16">
        <f t="shared" si="8"/>
        <v>0</v>
      </c>
      <c r="S14" s="16">
        <f t="shared" si="9"/>
        <v>0</v>
      </c>
      <c r="T14" s="16">
        <f t="shared" si="10"/>
        <v>0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569</v>
      </c>
      <c r="B15" s="14" t="s">
        <v>313</v>
      </c>
      <c r="C15" s="14" t="s">
        <v>575</v>
      </c>
      <c r="D15" s="29"/>
      <c r="E15" s="14"/>
      <c r="F15" s="16"/>
      <c r="G15" s="16">
        <v>15</v>
      </c>
      <c r="H15" s="16">
        <f t="shared" si="2"/>
        <v>15</v>
      </c>
      <c r="I15" s="16"/>
      <c r="J15" s="16">
        <v>6</v>
      </c>
      <c r="K15" s="16">
        <f t="shared" si="3"/>
        <v>6</v>
      </c>
      <c r="L15" s="16"/>
      <c r="M15" s="16">
        <v>7</v>
      </c>
      <c r="N15" s="16">
        <f t="shared" si="4"/>
        <v>7</v>
      </c>
      <c r="O15" s="16">
        <f t="shared" si="5"/>
        <v>0</v>
      </c>
      <c r="P15" s="16">
        <f t="shared" si="6"/>
        <v>6</v>
      </c>
      <c r="Q15" s="16">
        <f t="shared" si="7"/>
        <v>6</v>
      </c>
      <c r="R15" s="16">
        <f t="shared" si="8"/>
        <v>0</v>
      </c>
      <c r="S15" s="16">
        <f t="shared" si="9"/>
        <v>7</v>
      </c>
      <c r="T15" s="16">
        <f t="shared" si="10"/>
        <v>7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569</v>
      </c>
      <c r="B16" s="14" t="s">
        <v>576</v>
      </c>
      <c r="C16" s="14" t="s">
        <v>577</v>
      </c>
      <c r="D16" s="29"/>
      <c r="E16" s="14"/>
      <c r="F16" s="16"/>
      <c r="G16" s="16">
        <v>140</v>
      </c>
      <c r="H16" s="16">
        <f t="shared" si="2"/>
        <v>140</v>
      </c>
      <c r="I16" s="16"/>
      <c r="J16" s="16">
        <v>12</v>
      </c>
      <c r="K16" s="16">
        <f t="shared" si="3"/>
        <v>12</v>
      </c>
      <c r="L16" s="16"/>
      <c r="M16" s="16">
        <v>20</v>
      </c>
      <c r="N16" s="16">
        <f t="shared" si="4"/>
        <v>20</v>
      </c>
      <c r="O16" s="16">
        <f t="shared" si="5"/>
        <v>0</v>
      </c>
      <c r="P16" s="16">
        <f t="shared" si="6"/>
        <v>12</v>
      </c>
      <c r="Q16" s="16">
        <f t="shared" si="7"/>
        <v>12</v>
      </c>
      <c r="R16" s="16">
        <f t="shared" si="8"/>
        <v>0</v>
      </c>
      <c r="S16" s="16">
        <f t="shared" si="9"/>
        <v>20</v>
      </c>
      <c r="T16" s="16">
        <f t="shared" si="10"/>
        <v>20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569</v>
      </c>
      <c r="B17" s="14" t="s">
        <v>576</v>
      </c>
      <c r="C17" s="14" t="s">
        <v>578</v>
      </c>
      <c r="D17" s="29"/>
      <c r="E17" s="14"/>
      <c r="F17" s="16"/>
      <c r="G17" s="16">
        <v>20</v>
      </c>
      <c r="H17" s="16">
        <f t="shared" si="2"/>
        <v>20</v>
      </c>
      <c r="I17" s="16"/>
      <c r="J17" s="16">
        <v>5</v>
      </c>
      <c r="K17" s="16">
        <f t="shared" si="3"/>
        <v>5</v>
      </c>
      <c r="L17" s="16"/>
      <c r="M17" s="16">
        <v>10</v>
      </c>
      <c r="N17" s="16">
        <f t="shared" si="4"/>
        <v>10</v>
      </c>
      <c r="O17" s="16">
        <f t="shared" si="5"/>
        <v>0</v>
      </c>
      <c r="P17" s="16">
        <f t="shared" si="6"/>
        <v>5</v>
      </c>
      <c r="Q17" s="16">
        <f t="shared" si="7"/>
        <v>5</v>
      </c>
      <c r="R17" s="16">
        <f t="shared" si="8"/>
        <v>0</v>
      </c>
      <c r="S17" s="16">
        <f t="shared" si="9"/>
        <v>10</v>
      </c>
      <c r="T17" s="16">
        <f t="shared" si="10"/>
        <v>10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569</v>
      </c>
      <c r="B18" s="14" t="s">
        <v>576</v>
      </c>
      <c r="C18" s="14" t="s">
        <v>579</v>
      </c>
      <c r="D18" s="29"/>
      <c r="E18" s="14"/>
      <c r="F18" s="16"/>
      <c r="G18" s="16">
        <v>14</v>
      </c>
      <c r="H18" s="16">
        <f t="shared" si="2"/>
        <v>14</v>
      </c>
      <c r="I18" s="16"/>
      <c r="J18" s="16">
        <v>4</v>
      </c>
      <c r="K18" s="16">
        <f t="shared" si="3"/>
        <v>4</v>
      </c>
      <c r="L18" s="16"/>
      <c r="M18" s="16">
        <v>11</v>
      </c>
      <c r="N18" s="16">
        <f t="shared" si="4"/>
        <v>11</v>
      </c>
      <c r="O18" s="16">
        <f t="shared" si="5"/>
        <v>0</v>
      </c>
      <c r="P18" s="16">
        <f t="shared" si="6"/>
        <v>4</v>
      </c>
      <c r="Q18" s="16">
        <f t="shared" si="7"/>
        <v>4</v>
      </c>
      <c r="R18" s="16">
        <f t="shared" si="8"/>
        <v>0</v>
      </c>
      <c r="S18" s="16">
        <f t="shared" si="9"/>
        <v>11</v>
      </c>
      <c r="T18" s="16">
        <f t="shared" si="10"/>
        <v>11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569</v>
      </c>
      <c r="B19" s="14" t="s">
        <v>576</v>
      </c>
      <c r="C19" s="14" t="s">
        <v>580</v>
      </c>
      <c r="D19" s="29"/>
      <c r="E19" s="14"/>
      <c r="F19" s="16"/>
      <c r="G19" s="16">
        <v>34</v>
      </c>
      <c r="H19" s="16">
        <f t="shared" si="2"/>
        <v>34</v>
      </c>
      <c r="I19" s="16"/>
      <c r="J19" s="16">
        <v>7</v>
      </c>
      <c r="K19" s="16">
        <f t="shared" si="3"/>
        <v>7</v>
      </c>
      <c r="L19" s="16"/>
      <c r="M19" s="16">
        <v>6</v>
      </c>
      <c r="N19" s="16">
        <f t="shared" si="4"/>
        <v>6</v>
      </c>
      <c r="O19" s="16">
        <f t="shared" si="5"/>
        <v>0</v>
      </c>
      <c r="P19" s="16">
        <f t="shared" si="6"/>
        <v>7</v>
      </c>
      <c r="Q19" s="16">
        <f t="shared" si="7"/>
        <v>7</v>
      </c>
      <c r="R19" s="16">
        <f t="shared" si="8"/>
        <v>0</v>
      </c>
      <c r="S19" s="16">
        <f t="shared" si="9"/>
        <v>6</v>
      </c>
      <c r="T19" s="16">
        <f t="shared" si="10"/>
        <v>6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569</v>
      </c>
      <c r="B20" s="14" t="s">
        <v>576</v>
      </c>
      <c r="C20" s="14" t="s">
        <v>581</v>
      </c>
      <c r="D20" s="29"/>
      <c r="E20" s="14"/>
      <c r="F20" s="16"/>
      <c r="G20" s="16">
        <v>10</v>
      </c>
      <c r="H20" s="16">
        <f t="shared" si="2"/>
        <v>10</v>
      </c>
      <c r="I20" s="16"/>
      <c r="J20" s="16">
        <v>2</v>
      </c>
      <c r="K20" s="16">
        <f t="shared" si="3"/>
        <v>2</v>
      </c>
      <c r="L20" s="16"/>
      <c r="M20" s="16">
        <v>9</v>
      </c>
      <c r="N20" s="16">
        <f t="shared" si="4"/>
        <v>9</v>
      </c>
      <c r="O20" s="16">
        <f t="shared" si="5"/>
        <v>0</v>
      </c>
      <c r="P20" s="16">
        <f t="shared" si="6"/>
        <v>2</v>
      </c>
      <c r="Q20" s="16">
        <f t="shared" si="7"/>
        <v>2</v>
      </c>
      <c r="R20" s="16">
        <f t="shared" si="8"/>
        <v>0</v>
      </c>
      <c r="S20" s="16">
        <f t="shared" si="9"/>
        <v>9</v>
      </c>
      <c r="T20" s="16">
        <f t="shared" si="10"/>
        <v>9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569</v>
      </c>
      <c r="B21" s="14" t="s">
        <v>582</v>
      </c>
      <c r="C21" s="14" t="s">
        <v>140</v>
      </c>
      <c r="D21" s="29"/>
      <c r="E21" s="14"/>
      <c r="F21" s="16"/>
      <c r="G21" s="16">
        <v>68</v>
      </c>
      <c r="H21" s="16">
        <f t="shared" si="2"/>
        <v>68</v>
      </c>
      <c r="I21" s="16"/>
      <c r="J21" s="16">
        <v>0</v>
      </c>
      <c r="K21" s="16">
        <f t="shared" si="3"/>
        <v>0</v>
      </c>
      <c r="L21" s="16"/>
      <c r="M21" s="16">
        <v>0</v>
      </c>
      <c r="N21" s="16">
        <f t="shared" si="4"/>
        <v>0</v>
      </c>
      <c r="O21" s="16">
        <f t="shared" si="5"/>
        <v>0</v>
      </c>
      <c r="P21" s="16">
        <f t="shared" si="6"/>
        <v>0</v>
      </c>
      <c r="Q21" s="16">
        <f t="shared" si="7"/>
        <v>0</v>
      </c>
      <c r="R21" s="16">
        <f t="shared" si="8"/>
        <v>0</v>
      </c>
      <c r="S21" s="16">
        <f t="shared" si="9"/>
        <v>0</v>
      </c>
      <c r="T21" s="16">
        <f t="shared" si="10"/>
        <v>0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569</v>
      </c>
      <c r="B22" s="14" t="s">
        <v>582</v>
      </c>
      <c r="C22" s="14" t="s">
        <v>583</v>
      </c>
      <c r="D22" s="29"/>
      <c r="E22" s="14"/>
      <c r="F22" s="16"/>
      <c r="G22" s="16">
        <v>102</v>
      </c>
      <c r="H22" s="16">
        <f t="shared" si="2"/>
        <v>102</v>
      </c>
      <c r="I22" s="16"/>
      <c r="J22" s="16">
        <v>2</v>
      </c>
      <c r="K22" s="16">
        <f t="shared" si="3"/>
        <v>2</v>
      </c>
      <c r="L22" s="16"/>
      <c r="M22" s="16">
        <v>1</v>
      </c>
      <c r="N22" s="16">
        <f t="shared" si="4"/>
        <v>1</v>
      </c>
      <c r="O22" s="16">
        <f t="shared" si="5"/>
        <v>0</v>
      </c>
      <c r="P22" s="16">
        <f t="shared" si="6"/>
        <v>2</v>
      </c>
      <c r="Q22" s="16">
        <f t="shared" si="7"/>
        <v>2</v>
      </c>
      <c r="R22" s="16">
        <f t="shared" si="8"/>
        <v>0</v>
      </c>
      <c r="S22" s="16">
        <f t="shared" si="9"/>
        <v>1</v>
      </c>
      <c r="T22" s="16">
        <f t="shared" si="10"/>
        <v>1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569</v>
      </c>
      <c r="B23" s="14" t="s">
        <v>582</v>
      </c>
      <c r="C23" s="14" t="s">
        <v>584</v>
      </c>
      <c r="D23" s="29"/>
      <c r="E23" s="14"/>
      <c r="F23" s="16"/>
      <c r="G23" s="16">
        <v>34.5</v>
      </c>
      <c r="H23" s="16">
        <f t="shared" si="2"/>
        <v>34.5</v>
      </c>
      <c r="I23" s="16"/>
      <c r="J23" s="16">
        <v>0</v>
      </c>
      <c r="K23" s="16">
        <f t="shared" si="3"/>
        <v>0</v>
      </c>
      <c r="L23" s="16"/>
      <c r="M23" s="16">
        <v>0</v>
      </c>
      <c r="N23" s="16">
        <f t="shared" si="4"/>
        <v>0</v>
      </c>
      <c r="O23" s="16">
        <f t="shared" si="5"/>
        <v>0</v>
      </c>
      <c r="P23" s="16">
        <f t="shared" si="6"/>
        <v>0</v>
      </c>
      <c r="Q23" s="16">
        <f t="shared" si="7"/>
        <v>0</v>
      </c>
      <c r="R23" s="16">
        <f t="shared" si="8"/>
        <v>0</v>
      </c>
      <c r="S23" s="16">
        <f t="shared" si="9"/>
        <v>0</v>
      </c>
      <c r="T23" s="16">
        <f t="shared" si="10"/>
        <v>0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569</v>
      </c>
      <c r="B24" s="14" t="s">
        <v>582</v>
      </c>
      <c r="C24" s="14" t="s">
        <v>585</v>
      </c>
      <c r="D24" s="29"/>
      <c r="E24" s="14"/>
      <c r="F24" s="16"/>
      <c r="G24" s="16">
        <v>47</v>
      </c>
      <c r="H24" s="16">
        <f t="shared" si="2"/>
        <v>47</v>
      </c>
      <c r="I24" s="16"/>
      <c r="J24" s="16">
        <v>3</v>
      </c>
      <c r="K24" s="16">
        <f t="shared" si="3"/>
        <v>3</v>
      </c>
      <c r="L24" s="16"/>
      <c r="M24" s="16">
        <v>2</v>
      </c>
      <c r="N24" s="16">
        <f t="shared" si="4"/>
        <v>2</v>
      </c>
      <c r="O24" s="16">
        <f t="shared" si="5"/>
        <v>0</v>
      </c>
      <c r="P24" s="16">
        <f t="shared" si="6"/>
        <v>3</v>
      </c>
      <c r="Q24" s="16">
        <f t="shared" si="7"/>
        <v>3</v>
      </c>
      <c r="R24" s="16">
        <f t="shared" si="8"/>
        <v>0</v>
      </c>
      <c r="S24" s="16">
        <f t="shared" si="9"/>
        <v>2</v>
      </c>
      <c r="T24" s="16">
        <f t="shared" si="10"/>
        <v>2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569</v>
      </c>
      <c r="B25" s="14" t="s">
        <v>582</v>
      </c>
      <c r="C25" s="14" t="s">
        <v>586</v>
      </c>
      <c r="D25" s="29"/>
      <c r="E25" s="14"/>
      <c r="F25" s="16"/>
      <c r="G25" s="16">
        <v>288</v>
      </c>
      <c r="H25" s="16">
        <f t="shared" si="2"/>
        <v>288</v>
      </c>
      <c r="I25" s="16"/>
      <c r="J25" s="16">
        <v>0</v>
      </c>
      <c r="K25" s="16">
        <f t="shared" si="3"/>
        <v>0</v>
      </c>
      <c r="L25" s="16"/>
      <c r="M25" s="16">
        <v>0</v>
      </c>
      <c r="N25" s="16">
        <f t="shared" si="4"/>
        <v>0</v>
      </c>
      <c r="O25" s="16">
        <f t="shared" si="5"/>
        <v>0</v>
      </c>
      <c r="P25" s="16">
        <f t="shared" si="6"/>
        <v>0</v>
      </c>
      <c r="Q25" s="16">
        <f t="shared" si="7"/>
        <v>0</v>
      </c>
      <c r="R25" s="16">
        <f t="shared" si="8"/>
        <v>0</v>
      </c>
      <c r="S25" s="16">
        <f t="shared" si="9"/>
        <v>0</v>
      </c>
      <c r="T25" s="16">
        <f t="shared" si="10"/>
        <v>0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569</v>
      </c>
      <c r="B26" s="14" t="s">
        <v>582</v>
      </c>
      <c r="C26" s="14" t="s">
        <v>582</v>
      </c>
      <c r="D26" s="29"/>
      <c r="E26" s="14"/>
      <c r="F26" s="16"/>
      <c r="G26" s="16">
        <v>48</v>
      </c>
      <c r="H26" s="16">
        <f t="shared" si="2"/>
        <v>48</v>
      </c>
      <c r="I26" s="16"/>
      <c r="J26" s="16">
        <v>15</v>
      </c>
      <c r="K26" s="16">
        <f t="shared" si="3"/>
        <v>15</v>
      </c>
      <c r="L26" s="16"/>
      <c r="M26" s="16">
        <v>10</v>
      </c>
      <c r="N26" s="16">
        <f t="shared" si="4"/>
        <v>10</v>
      </c>
      <c r="O26" s="16">
        <f t="shared" si="5"/>
        <v>0</v>
      </c>
      <c r="P26" s="16">
        <f t="shared" si="6"/>
        <v>15</v>
      </c>
      <c r="Q26" s="16">
        <f t="shared" si="7"/>
        <v>15</v>
      </c>
      <c r="R26" s="16">
        <f t="shared" si="8"/>
        <v>0</v>
      </c>
      <c r="S26" s="16">
        <f t="shared" si="9"/>
        <v>10</v>
      </c>
      <c r="T26" s="16">
        <f t="shared" si="10"/>
        <v>10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569</v>
      </c>
      <c r="B27" s="14" t="s">
        <v>582</v>
      </c>
      <c r="C27" s="14" t="s">
        <v>587</v>
      </c>
      <c r="D27" s="29"/>
      <c r="E27" s="14"/>
      <c r="F27" s="16"/>
      <c r="G27" s="16">
        <v>98</v>
      </c>
      <c r="H27" s="16">
        <f t="shared" si="2"/>
        <v>98</v>
      </c>
      <c r="I27" s="16"/>
      <c r="J27" s="16">
        <v>0</v>
      </c>
      <c r="K27" s="16">
        <f t="shared" si="3"/>
        <v>0</v>
      </c>
      <c r="L27" s="16"/>
      <c r="M27" s="16">
        <v>0</v>
      </c>
      <c r="N27" s="16">
        <f t="shared" si="4"/>
        <v>0</v>
      </c>
      <c r="O27" s="16">
        <f t="shared" si="5"/>
        <v>0</v>
      </c>
      <c r="P27" s="16">
        <f t="shared" si="6"/>
        <v>0</v>
      </c>
      <c r="Q27" s="16">
        <f t="shared" si="7"/>
        <v>0</v>
      </c>
      <c r="R27" s="16">
        <f t="shared" si="8"/>
        <v>0</v>
      </c>
      <c r="S27" s="16">
        <f t="shared" si="9"/>
        <v>0</v>
      </c>
      <c r="T27" s="16">
        <f t="shared" si="10"/>
        <v>0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569</v>
      </c>
      <c r="B28" s="14" t="s">
        <v>582</v>
      </c>
      <c r="C28" s="14" t="s">
        <v>588</v>
      </c>
      <c r="D28" s="29"/>
      <c r="E28" s="14"/>
      <c r="F28" s="16"/>
      <c r="G28" s="16">
        <v>43</v>
      </c>
      <c r="H28" s="16">
        <f t="shared" si="2"/>
        <v>43</v>
      </c>
      <c r="I28" s="16"/>
      <c r="J28" s="16">
        <v>15</v>
      </c>
      <c r="K28" s="16">
        <f t="shared" si="3"/>
        <v>15</v>
      </c>
      <c r="L28" s="16"/>
      <c r="M28" s="16">
        <v>10</v>
      </c>
      <c r="N28" s="16">
        <f t="shared" si="4"/>
        <v>10</v>
      </c>
      <c r="O28" s="16">
        <f t="shared" si="5"/>
        <v>0</v>
      </c>
      <c r="P28" s="16">
        <f t="shared" si="6"/>
        <v>15</v>
      </c>
      <c r="Q28" s="16">
        <f t="shared" si="7"/>
        <v>15</v>
      </c>
      <c r="R28" s="16">
        <f t="shared" si="8"/>
        <v>0</v>
      </c>
      <c r="S28" s="16">
        <f t="shared" si="9"/>
        <v>10</v>
      </c>
      <c r="T28" s="16">
        <f t="shared" si="10"/>
        <v>10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569</v>
      </c>
      <c r="B29" s="14" t="s">
        <v>582</v>
      </c>
      <c r="C29" s="14" t="s">
        <v>589</v>
      </c>
      <c r="D29" s="29"/>
      <c r="E29" s="14"/>
      <c r="F29" s="16"/>
      <c r="G29" s="16">
        <v>20.2</v>
      </c>
      <c r="H29" s="16">
        <f t="shared" si="2"/>
        <v>20.2</v>
      </c>
      <c r="I29" s="16"/>
      <c r="J29" s="16">
        <v>0</v>
      </c>
      <c r="K29" s="16">
        <f t="shared" si="3"/>
        <v>0</v>
      </c>
      <c r="L29" s="16"/>
      <c r="M29" s="16">
        <v>0</v>
      </c>
      <c r="N29" s="16">
        <f t="shared" si="4"/>
        <v>0</v>
      </c>
      <c r="O29" s="16">
        <f t="shared" si="5"/>
        <v>0</v>
      </c>
      <c r="P29" s="16">
        <f t="shared" si="6"/>
        <v>0</v>
      </c>
      <c r="Q29" s="16">
        <f t="shared" si="7"/>
        <v>0</v>
      </c>
      <c r="R29" s="16">
        <f t="shared" si="8"/>
        <v>0</v>
      </c>
      <c r="S29" s="16">
        <f t="shared" si="9"/>
        <v>0</v>
      </c>
      <c r="T29" s="16">
        <f t="shared" si="10"/>
        <v>0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569</v>
      </c>
      <c r="B30" s="14" t="s">
        <v>582</v>
      </c>
      <c r="C30" s="14" t="s">
        <v>590</v>
      </c>
      <c r="D30" s="29"/>
      <c r="E30" s="14"/>
      <c r="F30" s="16"/>
      <c r="G30" s="16">
        <v>25</v>
      </c>
      <c r="H30" s="16">
        <f t="shared" si="2"/>
        <v>25</v>
      </c>
      <c r="I30" s="16"/>
      <c r="J30" s="16">
        <v>0</v>
      </c>
      <c r="K30" s="16">
        <f t="shared" si="3"/>
        <v>0</v>
      </c>
      <c r="L30" s="16"/>
      <c r="M30" s="16">
        <v>0</v>
      </c>
      <c r="N30" s="16">
        <f t="shared" si="4"/>
        <v>0</v>
      </c>
      <c r="O30" s="16">
        <f t="shared" si="5"/>
        <v>0</v>
      </c>
      <c r="P30" s="16">
        <f t="shared" si="6"/>
        <v>0</v>
      </c>
      <c r="Q30" s="16">
        <f t="shared" si="7"/>
        <v>0</v>
      </c>
      <c r="R30" s="16">
        <f t="shared" si="8"/>
        <v>0</v>
      </c>
      <c r="S30" s="16">
        <f t="shared" si="9"/>
        <v>0</v>
      </c>
      <c r="T30" s="16">
        <f t="shared" si="10"/>
        <v>0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569</v>
      </c>
      <c r="B31" s="14" t="s">
        <v>582</v>
      </c>
      <c r="C31" s="14" t="s">
        <v>591</v>
      </c>
      <c r="D31" s="29"/>
      <c r="E31" s="14"/>
      <c r="F31" s="16"/>
      <c r="G31" s="16">
        <v>35.799999999999997</v>
      </c>
      <c r="H31" s="16">
        <f t="shared" si="2"/>
        <v>35.799999999999997</v>
      </c>
      <c r="I31" s="16"/>
      <c r="J31" s="16">
        <v>0</v>
      </c>
      <c r="K31" s="16">
        <f t="shared" si="3"/>
        <v>0</v>
      </c>
      <c r="L31" s="16"/>
      <c r="M31" s="16">
        <v>0</v>
      </c>
      <c r="N31" s="16">
        <f t="shared" si="4"/>
        <v>0</v>
      </c>
      <c r="O31" s="16">
        <f t="shared" si="5"/>
        <v>0</v>
      </c>
      <c r="P31" s="16">
        <f t="shared" si="6"/>
        <v>0</v>
      </c>
      <c r="Q31" s="16">
        <f t="shared" si="7"/>
        <v>0</v>
      </c>
      <c r="R31" s="16">
        <f t="shared" si="8"/>
        <v>0</v>
      </c>
      <c r="S31" s="16">
        <f t="shared" si="9"/>
        <v>0</v>
      </c>
      <c r="T31" s="16">
        <f t="shared" si="10"/>
        <v>0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569</v>
      </c>
      <c r="B32" s="14" t="s">
        <v>582</v>
      </c>
      <c r="C32" s="14" t="s">
        <v>592</v>
      </c>
      <c r="D32" s="29"/>
      <c r="E32" s="14"/>
      <c r="F32" s="16"/>
      <c r="G32" s="16">
        <v>132</v>
      </c>
      <c r="H32" s="16">
        <f t="shared" si="2"/>
        <v>132</v>
      </c>
      <c r="I32" s="16"/>
      <c r="J32" s="16">
        <v>27</v>
      </c>
      <c r="K32" s="16">
        <f t="shared" si="3"/>
        <v>27</v>
      </c>
      <c r="L32" s="16"/>
      <c r="M32" s="16">
        <v>10</v>
      </c>
      <c r="N32" s="16">
        <f t="shared" si="4"/>
        <v>10</v>
      </c>
      <c r="O32" s="16">
        <f t="shared" si="5"/>
        <v>0</v>
      </c>
      <c r="P32" s="16">
        <f t="shared" si="6"/>
        <v>27</v>
      </c>
      <c r="Q32" s="16">
        <f t="shared" si="7"/>
        <v>27</v>
      </c>
      <c r="R32" s="16">
        <f t="shared" si="8"/>
        <v>0</v>
      </c>
      <c r="S32" s="16">
        <f t="shared" si="9"/>
        <v>10</v>
      </c>
      <c r="T32" s="16">
        <f t="shared" si="10"/>
        <v>10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569</v>
      </c>
      <c r="B33" s="14" t="s">
        <v>582</v>
      </c>
      <c r="C33" s="14" t="s">
        <v>593</v>
      </c>
      <c r="D33" s="29"/>
      <c r="E33" s="14"/>
      <c r="F33" s="16"/>
      <c r="G33" s="16">
        <v>316</v>
      </c>
      <c r="H33" s="16">
        <f t="shared" si="2"/>
        <v>316</v>
      </c>
      <c r="I33" s="16"/>
      <c r="J33" s="16">
        <v>0</v>
      </c>
      <c r="K33" s="16">
        <f t="shared" si="3"/>
        <v>0</v>
      </c>
      <c r="L33" s="16"/>
      <c r="M33" s="16">
        <v>0</v>
      </c>
      <c r="N33" s="16">
        <f t="shared" si="4"/>
        <v>0</v>
      </c>
      <c r="O33" s="16">
        <f t="shared" si="5"/>
        <v>0</v>
      </c>
      <c r="P33" s="16">
        <f t="shared" si="6"/>
        <v>0</v>
      </c>
      <c r="Q33" s="16">
        <f t="shared" si="7"/>
        <v>0</v>
      </c>
      <c r="R33" s="16">
        <f t="shared" si="8"/>
        <v>0</v>
      </c>
      <c r="S33" s="16">
        <f t="shared" si="9"/>
        <v>0</v>
      </c>
      <c r="T33" s="16">
        <f t="shared" si="10"/>
        <v>0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569</v>
      </c>
      <c r="B34" s="14" t="s">
        <v>582</v>
      </c>
      <c r="C34" s="14" t="s">
        <v>37</v>
      </c>
      <c r="D34" s="29"/>
      <c r="E34" s="14"/>
      <c r="F34" s="16"/>
      <c r="G34" s="16">
        <v>76</v>
      </c>
      <c r="H34" s="16">
        <f t="shared" si="2"/>
        <v>76</v>
      </c>
      <c r="I34" s="16"/>
      <c r="J34" s="16">
        <v>0</v>
      </c>
      <c r="K34" s="16">
        <f t="shared" si="3"/>
        <v>0</v>
      </c>
      <c r="L34" s="16"/>
      <c r="M34" s="16">
        <v>0</v>
      </c>
      <c r="N34" s="16">
        <f t="shared" si="4"/>
        <v>0</v>
      </c>
      <c r="O34" s="16">
        <f t="shared" si="5"/>
        <v>0</v>
      </c>
      <c r="P34" s="16">
        <f t="shared" si="6"/>
        <v>0</v>
      </c>
      <c r="Q34" s="16">
        <f t="shared" si="7"/>
        <v>0</v>
      </c>
      <c r="R34" s="16">
        <f t="shared" si="8"/>
        <v>0</v>
      </c>
      <c r="S34" s="16">
        <f t="shared" si="9"/>
        <v>0</v>
      </c>
      <c r="T34" s="16">
        <f t="shared" si="10"/>
        <v>0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569</v>
      </c>
      <c r="B35" s="14" t="s">
        <v>582</v>
      </c>
      <c r="C35" s="14" t="s">
        <v>55</v>
      </c>
      <c r="D35" s="29"/>
      <c r="E35" s="14"/>
      <c r="F35" s="16"/>
      <c r="G35" s="16">
        <v>76</v>
      </c>
      <c r="H35" s="16">
        <f t="shared" si="2"/>
        <v>76</v>
      </c>
      <c r="I35" s="16"/>
      <c r="J35" s="16">
        <v>0</v>
      </c>
      <c r="K35" s="16">
        <f t="shared" si="3"/>
        <v>0</v>
      </c>
      <c r="L35" s="16"/>
      <c r="M35" s="16">
        <v>0</v>
      </c>
      <c r="N35" s="16">
        <f t="shared" si="4"/>
        <v>0</v>
      </c>
      <c r="O35" s="16">
        <f t="shared" si="5"/>
        <v>0</v>
      </c>
      <c r="P35" s="16">
        <f t="shared" si="6"/>
        <v>0</v>
      </c>
      <c r="Q35" s="16">
        <f t="shared" si="7"/>
        <v>0</v>
      </c>
      <c r="R35" s="16">
        <f t="shared" si="8"/>
        <v>0</v>
      </c>
      <c r="S35" s="16">
        <f t="shared" si="9"/>
        <v>0</v>
      </c>
      <c r="T35" s="16">
        <f t="shared" si="10"/>
        <v>0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569</v>
      </c>
      <c r="B36" s="14" t="s">
        <v>594</v>
      </c>
      <c r="C36" s="14" t="s">
        <v>594</v>
      </c>
      <c r="D36" s="29"/>
      <c r="E36" s="14"/>
      <c r="F36" s="16"/>
      <c r="G36" s="16">
        <v>882</v>
      </c>
      <c r="H36" s="16">
        <f t="shared" si="2"/>
        <v>882</v>
      </c>
      <c r="I36" s="16"/>
      <c r="J36" s="16">
        <v>755</v>
      </c>
      <c r="K36" s="16">
        <f t="shared" si="3"/>
        <v>755</v>
      </c>
      <c r="L36" s="16"/>
      <c r="M36" s="16">
        <v>132</v>
      </c>
      <c r="N36" s="16">
        <f t="shared" si="4"/>
        <v>132</v>
      </c>
      <c r="O36" s="16">
        <f t="shared" si="5"/>
        <v>0</v>
      </c>
      <c r="P36" s="16">
        <f t="shared" si="6"/>
        <v>755</v>
      </c>
      <c r="Q36" s="16">
        <f t="shared" si="7"/>
        <v>755</v>
      </c>
      <c r="R36" s="16">
        <f t="shared" si="8"/>
        <v>0</v>
      </c>
      <c r="S36" s="16">
        <f t="shared" si="9"/>
        <v>132</v>
      </c>
      <c r="T36" s="16">
        <f t="shared" si="10"/>
        <v>132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569</v>
      </c>
      <c r="B37" s="14" t="s">
        <v>595</v>
      </c>
      <c r="C37" s="14" t="s">
        <v>596</v>
      </c>
      <c r="D37" s="29"/>
      <c r="E37" s="14"/>
      <c r="F37" s="16"/>
      <c r="G37" s="16">
        <v>2937</v>
      </c>
      <c r="H37" s="16">
        <f t="shared" si="2"/>
        <v>2937</v>
      </c>
      <c r="I37" s="16"/>
      <c r="J37" s="16">
        <v>32</v>
      </c>
      <c r="K37" s="16">
        <f t="shared" si="3"/>
        <v>32</v>
      </c>
      <c r="L37" s="16"/>
      <c r="M37" s="16">
        <v>50</v>
      </c>
      <c r="N37" s="16">
        <f t="shared" si="4"/>
        <v>50</v>
      </c>
      <c r="O37" s="16">
        <f t="shared" si="5"/>
        <v>0</v>
      </c>
      <c r="P37" s="16">
        <f t="shared" si="6"/>
        <v>32</v>
      </c>
      <c r="Q37" s="16">
        <f t="shared" si="7"/>
        <v>32</v>
      </c>
      <c r="R37" s="16">
        <f t="shared" si="8"/>
        <v>0</v>
      </c>
      <c r="S37" s="16">
        <f t="shared" si="9"/>
        <v>50</v>
      </c>
      <c r="T37" s="16">
        <f t="shared" si="10"/>
        <v>50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14" t="s">
        <v>569</v>
      </c>
      <c r="B38" s="14" t="s">
        <v>595</v>
      </c>
      <c r="C38" s="14" t="s">
        <v>597</v>
      </c>
      <c r="D38" s="29"/>
      <c r="E38" s="14"/>
      <c r="F38" s="16"/>
      <c r="G38" s="16">
        <v>41</v>
      </c>
      <c r="H38" s="16">
        <f t="shared" si="2"/>
        <v>41</v>
      </c>
      <c r="I38" s="16"/>
      <c r="J38" s="16">
        <v>3</v>
      </c>
      <c r="K38" s="16">
        <f t="shared" si="3"/>
        <v>3</v>
      </c>
      <c r="L38" s="16"/>
      <c r="M38" s="16">
        <v>6</v>
      </c>
      <c r="N38" s="16">
        <f t="shared" si="4"/>
        <v>6</v>
      </c>
      <c r="O38" s="16">
        <f t="shared" si="5"/>
        <v>0</v>
      </c>
      <c r="P38" s="16">
        <f t="shared" si="6"/>
        <v>3</v>
      </c>
      <c r="Q38" s="16">
        <f t="shared" si="7"/>
        <v>3</v>
      </c>
      <c r="R38" s="16">
        <f t="shared" si="8"/>
        <v>0</v>
      </c>
      <c r="S38" s="16">
        <f t="shared" si="9"/>
        <v>6</v>
      </c>
      <c r="T38" s="16">
        <f t="shared" si="10"/>
        <v>6</v>
      </c>
      <c r="U38" s="16"/>
      <c r="V38" s="16"/>
      <c r="W38" s="16">
        <f t="shared" si="11"/>
        <v>0</v>
      </c>
      <c r="X38" s="16"/>
      <c r="Y38" s="16"/>
      <c r="Z38" s="16">
        <f t="shared" si="12"/>
        <v>0</v>
      </c>
      <c r="AA38" s="16"/>
      <c r="AB38" s="16"/>
      <c r="AC38" s="16">
        <f t="shared" si="13"/>
        <v>0</v>
      </c>
      <c r="AD38" s="16"/>
      <c r="AE38" s="16"/>
      <c r="AF38" s="16">
        <f t="shared" si="14"/>
        <v>0</v>
      </c>
      <c r="AG38" s="14"/>
    </row>
    <row r="39" spans="1:33" x14ac:dyDescent="0.35">
      <c r="A39" s="14" t="s">
        <v>569</v>
      </c>
      <c r="B39" s="14" t="s">
        <v>595</v>
      </c>
      <c r="C39" s="14" t="s">
        <v>595</v>
      </c>
      <c r="D39" s="29"/>
      <c r="E39" s="14"/>
      <c r="F39" s="16"/>
      <c r="G39" s="16">
        <v>39</v>
      </c>
      <c r="H39" s="16">
        <f t="shared" si="2"/>
        <v>39</v>
      </c>
      <c r="I39" s="16"/>
      <c r="J39" s="16">
        <v>0</v>
      </c>
      <c r="K39" s="16">
        <f t="shared" si="3"/>
        <v>0</v>
      </c>
      <c r="L39" s="16"/>
      <c r="M39" s="16">
        <v>0</v>
      </c>
      <c r="N39" s="16">
        <f t="shared" si="4"/>
        <v>0</v>
      </c>
      <c r="O39" s="16">
        <f t="shared" si="5"/>
        <v>0</v>
      </c>
      <c r="P39" s="16">
        <f t="shared" si="6"/>
        <v>0</v>
      </c>
      <c r="Q39" s="16">
        <f t="shared" si="7"/>
        <v>0</v>
      </c>
      <c r="R39" s="16">
        <f t="shared" si="8"/>
        <v>0</v>
      </c>
      <c r="S39" s="16">
        <f t="shared" si="9"/>
        <v>0</v>
      </c>
      <c r="T39" s="16">
        <f t="shared" si="10"/>
        <v>0</v>
      </c>
      <c r="U39" s="16"/>
      <c r="V39" s="16"/>
      <c r="W39" s="16">
        <f t="shared" si="11"/>
        <v>0</v>
      </c>
      <c r="X39" s="16"/>
      <c r="Y39" s="16"/>
      <c r="Z39" s="16">
        <f t="shared" si="12"/>
        <v>0</v>
      </c>
      <c r="AA39" s="16"/>
      <c r="AB39" s="16"/>
      <c r="AC39" s="16">
        <f t="shared" si="13"/>
        <v>0</v>
      </c>
      <c r="AD39" s="16"/>
      <c r="AE39" s="16"/>
      <c r="AF39" s="16">
        <f t="shared" si="14"/>
        <v>0</v>
      </c>
      <c r="AG39" s="14"/>
    </row>
    <row r="40" spans="1:33" x14ac:dyDescent="0.35">
      <c r="A40" s="14" t="s">
        <v>569</v>
      </c>
      <c r="B40" s="14" t="s">
        <v>595</v>
      </c>
      <c r="C40" s="14" t="s">
        <v>114</v>
      </c>
      <c r="D40" s="29"/>
      <c r="E40" s="14"/>
      <c r="F40" s="16"/>
      <c r="G40" s="16">
        <v>138</v>
      </c>
      <c r="H40" s="16">
        <f t="shared" si="2"/>
        <v>138</v>
      </c>
      <c r="I40" s="16"/>
      <c r="J40" s="16">
        <v>6</v>
      </c>
      <c r="K40" s="16">
        <f t="shared" si="3"/>
        <v>6</v>
      </c>
      <c r="L40" s="16"/>
      <c r="M40" s="16">
        <v>13</v>
      </c>
      <c r="N40" s="16">
        <f t="shared" si="4"/>
        <v>13</v>
      </c>
      <c r="O40" s="16">
        <f t="shared" si="5"/>
        <v>0</v>
      </c>
      <c r="P40" s="16">
        <f t="shared" si="6"/>
        <v>6</v>
      </c>
      <c r="Q40" s="16">
        <f t="shared" si="7"/>
        <v>6</v>
      </c>
      <c r="R40" s="16">
        <f t="shared" si="8"/>
        <v>0</v>
      </c>
      <c r="S40" s="16">
        <f t="shared" si="9"/>
        <v>13</v>
      </c>
      <c r="T40" s="16">
        <f t="shared" si="10"/>
        <v>13</v>
      </c>
      <c r="U40" s="16"/>
      <c r="V40" s="16"/>
      <c r="W40" s="16">
        <f t="shared" si="11"/>
        <v>0</v>
      </c>
      <c r="X40" s="16"/>
      <c r="Y40" s="16"/>
      <c r="Z40" s="16">
        <f t="shared" si="12"/>
        <v>0</v>
      </c>
      <c r="AA40" s="16"/>
      <c r="AB40" s="16"/>
      <c r="AC40" s="16">
        <f t="shared" si="13"/>
        <v>0</v>
      </c>
      <c r="AD40" s="16"/>
      <c r="AE40" s="16"/>
      <c r="AF40" s="16">
        <f t="shared" si="14"/>
        <v>0</v>
      </c>
      <c r="AG40" s="14"/>
    </row>
    <row r="41" spans="1:33" x14ac:dyDescent="0.35">
      <c r="A41" s="14" t="s">
        <v>569</v>
      </c>
      <c r="B41" s="14" t="s">
        <v>595</v>
      </c>
      <c r="C41" s="14" t="s">
        <v>598</v>
      </c>
      <c r="D41" s="29"/>
      <c r="E41" s="14"/>
      <c r="F41" s="16"/>
      <c r="G41" s="16">
        <v>45</v>
      </c>
      <c r="H41" s="16">
        <f t="shared" si="2"/>
        <v>45</v>
      </c>
      <c r="I41" s="16"/>
      <c r="J41" s="16">
        <v>0</v>
      </c>
      <c r="K41" s="16">
        <f t="shared" si="3"/>
        <v>0</v>
      </c>
      <c r="L41" s="16"/>
      <c r="M41" s="16">
        <v>0</v>
      </c>
      <c r="N41" s="16">
        <f t="shared" si="4"/>
        <v>0</v>
      </c>
      <c r="O41" s="16">
        <f t="shared" ref="O41:O60" si="15">+I41-U41</f>
        <v>0</v>
      </c>
      <c r="P41" s="16">
        <f t="shared" ref="P41:P60" si="16">+J41-V41</f>
        <v>0</v>
      </c>
      <c r="Q41" s="16">
        <f t="shared" ref="Q41:Q60" si="17">+K41-W41</f>
        <v>0</v>
      </c>
      <c r="R41" s="16">
        <f t="shared" ref="R41:R60" si="18">+L41-X41</f>
        <v>0</v>
      </c>
      <c r="S41" s="16">
        <f t="shared" ref="S41:S60" si="19">+M41-Y41</f>
        <v>0</v>
      </c>
      <c r="T41" s="16">
        <f t="shared" ref="T41:T60" si="20">+N41-Z41</f>
        <v>0</v>
      </c>
      <c r="U41" s="16"/>
      <c r="V41" s="16"/>
      <c r="W41" s="16">
        <f t="shared" si="11"/>
        <v>0</v>
      </c>
      <c r="X41" s="16"/>
      <c r="Y41" s="16"/>
      <c r="Z41" s="16">
        <f t="shared" si="12"/>
        <v>0</v>
      </c>
      <c r="AA41" s="16"/>
      <c r="AB41" s="16"/>
      <c r="AC41" s="16">
        <f t="shared" si="13"/>
        <v>0</v>
      </c>
      <c r="AD41" s="16"/>
      <c r="AE41" s="16"/>
      <c r="AF41" s="16">
        <f t="shared" si="14"/>
        <v>0</v>
      </c>
      <c r="AG41" s="14"/>
    </row>
    <row r="42" spans="1:33" x14ac:dyDescent="0.35">
      <c r="A42" s="14" t="s">
        <v>569</v>
      </c>
      <c r="B42" s="14" t="s">
        <v>599</v>
      </c>
      <c r="C42" s="14" t="s">
        <v>600</v>
      </c>
      <c r="D42" s="29"/>
      <c r="E42" s="14"/>
      <c r="F42" s="16"/>
      <c r="G42" s="16">
        <v>422</v>
      </c>
      <c r="H42" s="16">
        <f t="shared" si="2"/>
        <v>422</v>
      </c>
      <c r="I42" s="16"/>
      <c r="J42" s="16">
        <v>328</v>
      </c>
      <c r="K42" s="16">
        <f t="shared" si="3"/>
        <v>328</v>
      </c>
      <c r="L42" s="16"/>
      <c r="M42" s="16">
        <v>942</v>
      </c>
      <c r="N42" s="16">
        <f t="shared" si="4"/>
        <v>942</v>
      </c>
      <c r="O42" s="16">
        <f t="shared" si="15"/>
        <v>0</v>
      </c>
      <c r="P42" s="16">
        <f t="shared" si="16"/>
        <v>328</v>
      </c>
      <c r="Q42" s="16">
        <f t="shared" si="17"/>
        <v>328</v>
      </c>
      <c r="R42" s="16">
        <f t="shared" si="18"/>
        <v>0</v>
      </c>
      <c r="S42" s="16">
        <f t="shared" si="19"/>
        <v>942</v>
      </c>
      <c r="T42" s="16">
        <f t="shared" si="20"/>
        <v>942</v>
      </c>
      <c r="U42" s="16"/>
      <c r="V42" s="16"/>
      <c r="W42" s="16">
        <f t="shared" si="11"/>
        <v>0</v>
      </c>
      <c r="X42" s="16"/>
      <c r="Y42" s="16"/>
      <c r="Z42" s="16">
        <f t="shared" si="12"/>
        <v>0</v>
      </c>
      <c r="AA42" s="16"/>
      <c r="AB42" s="16"/>
      <c r="AC42" s="16">
        <f t="shared" si="13"/>
        <v>0</v>
      </c>
      <c r="AD42" s="16"/>
      <c r="AE42" s="16"/>
      <c r="AF42" s="16">
        <f t="shared" si="14"/>
        <v>0</v>
      </c>
      <c r="AG42" s="14"/>
    </row>
    <row r="43" spans="1:33" x14ac:dyDescent="0.35">
      <c r="A43" s="14" t="s">
        <v>569</v>
      </c>
      <c r="B43" s="14" t="s">
        <v>599</v>
      </c>
      <c r="C43" s="14" t="s">
        <v>296</v>
      </c>
      <c r="D43" s="29"/>
      <c r="E43" s="14"/>
      <c r="F43" s="16"/>
      <c r="G43" s="16">
        <v>55</v>
      </c>
      <c r="H43" s="16">
        <f t="shared" si="2"/>
        <v>55</v>
      </c>
      <c r="I43" s="16"/>
      <c r="J43" s="16">
        <v>35</v>
      </c>
      <c r="K43" s="16">
        <f t="shared" si="3"/>
        <v>35</v>
      </c>
      <c r="L43" s="16"/>
      <c r="M43" s="16">
        <v>22</v>
      </c>
      <c r="N43" s="16">
        <f t="shared" si="4"/>
        <v>22</v>
      </c>
      <c r="O43" s="16">
        <f t="shared" si="15"/>
        <v>0</v>
      </c>
      <c r="P43" s="16">
        <f t="shared" si="16"/>
        <v>35</v>
      </c>
      <c r="Q43" s="16">
        <f t="shared" si="17"/>
        <v>35</v>
      </c>
      <c r="R43" s="16">
        <f t="shared" si="18"/>
        <v>0</v>
      </c>
      <c r="S43" s="16">
        <f t="shared" si="19"/>
        <v>22</v>
      </c>
      <c r="T43" s="16">
        <f t="shared" si="20"/>
        <v>22</v>
      </c>
      <c r="U43" s="16"/>
      <c r="V43" s="16"/>
      <c r="W43" s="16">
        <f t="shared" si="11"/>
        <v>0</v>
      </c>
      <c r="X43" s="16"/>
      <c r="Y43" s="16"/>
      <c r="Z43" s="16">
        <f t="shared" si="12"/>
        <v>0</v>
      </c>
      <c r="AA43" s="16"/>
      <c r="AB43" s="16"/>
      <c r="AC43" s="16">
        <f t="shared" si="13"/>
        <v>0</v>
      </c>
      <c r="AD43" s="16"/>
      <c r="AE43" s="16"/>
      <c r="AF43" s="16">
        <f t="shared" si="14"/>
        <v>0</v>
      </c>
      <c r="AG43" s="14"/>
    </row>
    <row r="44" spans="1:33" x14ac:dyDescent="0.35">
      <c r="A44" s="14" t="s">
        <v>569</v>
      </c>
      <c r="B44" s="14" t="s">
        <v>599</v>
      </c>
      <c r="C44" s="14" t="s">
        <v>601</v>
      </c>
      <c r="D44" s="29"/>
      <c r="E44" s="14"/>
      <c r="F44" s="16"/>
      <c r="G44" s="16">
        <v>1264</v>
      </c>
      <c r="H44" s="16">
        <f t="shared" si="2"/>
        <v>1264</v>
      </c>
      <c r="I44" s="16"/>
      <c r="J44" s="16">
        <v>130</v>
      </c>
      <c r="K44" s="16">
        <f t="shared" si="3"/>
        <v>130</v>
      </c>
      <c r="L44" s="16"/>
      <c r="M44" s="16">
        <v>65</v>
      </c>
      <c r="N44" s="16">
        <f t="shared" si="4"/>
        <v>65</v>
      </c>
      <c r="O44" s="16">
        <f t="shared" si="15"/>
        <v>0</v>
      </c>
      <c r="P44" s="16">
        <f t="shared" si="16"/>
        <v>130</v>
      </c>
      <c r="Q44" s="16">
        <f t="shared" si="17"/>
        <v>130</v>
      </c>
      <c r="R44" s="16">
        <f t="shared" si="18"/>
        <v>0</v>
      </c>
      <c r="S44" s="16">
        <f t="shared" si="19"/>
        <v>65</v>
      </c>
      <c r="T44" s="16">
        <f t="shared" si="20"/>
        <v>65</v>
      </c>
      <c r="U44" s="16"/>
      <c r="V44" s="16"/>
      <c r="W44" s="16">
        <f t="shared" si="11"/>
        <v>0</v>
      </c>
      <c r="X44" s="16"/>
      <c r="Y44" s="16"/>
      <c r="Z44" s="16">
        <f t="shared" si="12"/>
        <v>0</v>
      </c>
      <c r="AA44" s="16"/>
      <c r="AB44" s="16"/>
      <c r="AC44" s="16">
        <f t="shared" si="13"/>
        <v>0</v>
      </c>
      <c r="AD44" s="16"/>
      <c r="AE44" s="16"/>
      <c r="AF44" s="16">
        <f t="shared" si="14"/>
        <v>0</v>
      </c>
      <c r="AG44" s="14"/>
    </row>
    <row r="45" spans="1:33" x14ac:dyDescent="0.35">
      <c r="A45" s="14" t="s">
        <v>569</v>
      </c>
      <c r="B45" s="14" t="s">
        <v>599</v>
      </c>
      <c r="C45" s="14" t="s">
        <v>602</v>
      </c>
      <c r="D45" s="29"/>
      <c r="E45" s="14"/>
      <c r="F45" s="16"/>
      <c r="G45" s="16">
        <v>122</v>
      </c>
      <c r="H45" s="16">
        <f t="shared" si="2"/>
        <v>122</v>
      </c>
      <c r="I45" s="16"/>
      <c r="J45" s="16">
        <v>90</v>
      </c>
      <c r="K45" s="16">
        <f t="shared" si="3"/>
        <v>90</v>
      </c>
      <c r="L45" s="16"/>
      <c r="M45" s="16">
        <v>220</v>
      </c>
      <c r="N45" s="16">
        <f t="shared" si="4"/>
        <v>220</v>
      </c>
      <c r="O45" s="16">
        <f t="shared" si="15"/>
        <v>0</v>
      </c>
      <c r="P45" s="16">
        <f t="shared" si="16"/>
        <v>90</v>
      </c>
      <c r="Q45" s="16">
        <f t="shared" si="17"/>
        <v>90</v>
      </c>
      <c r="R45" s="16">
        <f t="shared" si="18"/>
        <v>0</v>
      </c>
      <c r="S45" s="16">
        <f t="shared" si="19"/>
        <v>220</v>
      </c>
      <c r="T45" s="16">
        <f t="shared" si="20"/>
        <v>220</v>
      </c>
      <c r="U45" s="16"/>
      <c r="V45" s="16"/>
      <c r="W45" s="16">
        <f t="shared" si="11"/>
        <v>0</v>
      </c>
      <c r="X45" s="16"/>
      <c r="Y45" s="16"/>
      <c r="Z45" s="16">
        <f t="shared" si="12"/>
        <v>0</v>
      </c>
      <c r="AA45" s="16"/>
      <c r="AB45" s="16"/>
      <c r="AC45" s="16">
        <f t="shared" si="13"/>
        <v>0</v>
      </c>
      <c r="AD45" s="16"/>
      <c r="AE45" s="16"/>
      <c r="AF45" s="16">
        <f t="shared" si="14"/>
        <v>0</v>
      </c>
      <c r="AG45" s="14"/>
    </row>
    <row r="46" spans="1:33" x14ac:dyDescent="0.35">
      <c r="A46" s="14" t="s">
        <v>569</v>
      </c>
      <c r="B46" s="14" t="s">
        <v>599</v>
      </c>
      <c r="C46" s="14" t="s">
        <v>603</v>
      </c>
      <c r="D46" s="29"/>
      <c r="E46" s="14"/>
      <c r="F46" s="16"/>
      <c r="G46" s="16">
        <v>108</v>
      </c>
      <c r="H46" s="16">
        <f t="shared" si="2"/>
        <v>108</v>
      </c>
      <c r="I46" s="16"/>
      <c r="J46" s="16">
        <v>60</v>
      </c>
      <c r="K46" s="16">
        <f t="shared" si="3"/>
        <v>60</v>
      </c>
      <c r="L46" s="16"/>
      <c r="M46" s="16">
        <v>95</v>
      </c>
      <c r="N46" s="16">
        <f t="shared" si="4"/>
        <v>95</v>
      </c>
      <c r="O46" s="16">
        <f t="shared" si="15"/>
        <v>0</v>
      </c>
      <c r="P46" s="16">
        <f t="shared" si="16"/>
        <v>60</v>
      </c>
      <c r="Q46" s="16">
        <f t="shared" si="17"/>
        <v>60</v>
      </c>
      <c r="R46" s="16">
        <f t="shared" si="18"/>
        <v>0</v>
      </c>
      <c r="S46" s="16">
        <f t="shared" si="19"/>
        <v>95</v>
      </c>
      <c r="T46" s="16">
        <f t="shared" si="20"/>
        <v>95</v>
      </c>
      <c r="U46" s="16"/>
      <c r="V46" s="16"/>
      <c r="W46" s="16">
        <f t="shared" si="11"/>
        <v>0</v>
      </c>
      <c r="X46" s="16"/>
      <c r="Y46" s="16"/>
      <c r="Z46" s="16">
        <f t="shared" si="12"/>
        <v>0</v>
      </c>
      <c r="AA46" s="16"/>
      <c r="AB46" s="16"/>
      <c r="AC46" s="16">
        <f t="shared" si="13"/>
        <v>0</v>
      </c>
      <c r="AD46" s="16"/>
      <c r="AE46" s="16"/>
      <c r="AF46" s="16">
        <f t="shared" si="14"/>
        <v>0</v>
      </c>
      <c r="AG46" s="14"/>
    </row>
    <row r="47" spans="1:33" x14ac:dyDescent="0.35">
      <c r="A47" s="14" t="s">
        <v>569</v>
      </c>
      <c r="B47" s="14" t="s">
        <v>599</v>
      </c>
      <c r="C47" s="14" t="s">
        <v>604</v>
      </c>
      <c r="D47" s="29"/>
      <c r="E47" s="14"/>
      <c r="F47" s="16"/>
      <c r="G47" s="16">
        <v>98</v>
      </c>
      <c r="H47" s="16">
        <f t="shared" si="2"/>
        <v>98</v>
      </c>
      <c r="I47" s="16"/>
      <c r="J47" s="16">
        <v>0</v>
      </c>
      <c r="K47" s="16">
        <f t="shared" si="3"/>
        <v>0</v>
      </c>
      <c r="L47" s="16"/>
      <c r="M47" s="16">
        <v>0</v>
      </c>
      <c r="N47" s="16">
        <f t="shared" si="4"/>
        <v>0</v>
      </c>
      <c r="O47" s="16">
        <f t="shared" si="15"/>
        <v>0</v>
      </c>
      <c r="P47" s="16">
        <f t="shared" si="16"/>
        <v>0</v>
      </c>
      <c r="Q47" s="16">
        <f t="shared" si="17"/>
        <v>0</v>
      </c>
      <c r="R47" s="16">
        <f t="shared" si="18"/>
        <v>0</v>
      </c>
      <c r="S47" s="16">
        <f t="shared" si="19"/>
        <v>0</v>
      </c>
      <c r="T47" s="16">
        <f t="shared" si="20"/>
        <v>0</v>
      </c>
      <c r="U47" s="16"/>
      <c r="V47" s="16"/>
      <c r="W47" s="16">
        <f t="shared" si="11"/>
        <v>0</v>
      </c>
      <c r="X47" s="16"/>
      <c r="Y47" s="16"/>
      <c r="Z47" s="16">
        <f t="shared" si="12"/>
        <v>0</v>
      </c>
      <c r="AA47" s="16"/>
      <c r="AB47" s="16"/>
      <c r="AC47" s="16">
        <f t="shared" si="13"/>
        <v>0</v>
      </c>
      <c r="AD47" s="16"/>
      <c r="AE47" s="16"/>
      <c r="AF47" s="16">
        <f t="shared" si="14"/>
        <v>0</v>
      </c>
      <c r="AG47" s="14"/>
    </row>
    <row r="48" spans="1:33" x14ac:dyDescent="0.35">
      <c r="A48" s="14" t="s">
        <v>569</v>
      </c>
      <c r="B48" s="14" t="s">
        <v>599</v>
      </c>
      <c r="C48" s="14" t="s">
        <v>605</v>
      </c>
      <c r="D48" s="29"/>
      <c r="E48" s="14"/>
      <c r="F48" s="16"/>
      <c r="G48" s="16">
        <v>56</v>
      </c>
      <c r="H48" s="16">
        <f t="shared" si="2"/>
        <v>56</v>
      </c>
      <c r="I48" s="16"/>
      <c r="J48" s="16">
        <v>34</v>
      </c>
      <c r="K48" s="16">
        <f t="shared" si="3"/>
        <v>34</v>
      </c>
      <c r="L48" s="16"/>
      <c r="M48" s="16">
        <v>17</v>
      </c>
      <c r="N48" s="16">
        <f t="shared" si="4"/>
        <v>17</v>
      </c>
      <c r="O48" s="16">
        <f t="shared" si="15"/>
        <v>0</v>
      </c>
      <c r="P48" s="16">
        <f t="shared" si="16"/>
        <v>34</v>
      </c>
      <c r="Q48" s="16">
        <f t="shared" si="17"/>
        <v>34</v>
      </c>
      <c r="R48" s="16">
        <f t="shared" si="18"/>
        <v>0</v>
      </c>
      <c r="S48" s="16">
        <f t="shared" si="19"/>
        <v>17</v>
      </c>
      <c r="T48" s="16">
        <f t="shared" si="20"/>
        <v>17</v>
      </c>
      <c r="U48" s="16"/>
      <c r="V48" s="16"/>
      <c r="W48" s="16">
        <f t="shared" si="11"/>
        <v>0</v>
      </c>
      <c r="X48" s="16"/>
      <c r="Y48" s="16"/>
      <c r="Z48" s="16">
        <f t="shared" si="12"/>
        <v>0</v>
      </c>
      <c r="AA48" s="16"/>
      <c r="AB48" s="16"/>
      <c r="AC48" s="16">
        <f t="shared" si="13"/>
        <v>0</v>
      </c>
      <c r="AD48" s="16"/>
      <c r="AE48" s="16"/>
      <c r="AF48" s="16">
        <f t="shared" si="14"/>
        <v>0</v>
      </c>
      <c r="AG48" s="14"/>
    </row>
    <row r="49" spans="1:33" x14ac:dyDescent="0.35">
      <c r="A49" s="14" t="s">
        <v>569</v>
      </c>
      <c r="B49" s="14" t="s">
        <v>599</v>
      </c>
      <c r="C49" s="14" t="s">
        <v>606</v>
      </c>
      <c r="D49" s="29"/>
      <c r="E49" s="14"/>
      <c r="F49" s="16"/>
      <c r="G49" s="16">
        <v>80</v>
      </c>
      <c r="H49" s="16">
        <f t="shared" si="2"/>
        <v>80</v>
      </c>
      <c r="I49" s="16"/>
      <c r="J49" s="16">
        <v>10</v>
      </c>
      <c r="K49" s="16">
        <f t="shared" si="3"/>
        <v>10</v>
      </c>
      <c r="L49" s="16"/>
      <c r="M49" s="16">
        <v>2</v>
      </c>
      <c r="N49" s="16">
        <f t="shared" si="4"/>
        <v>2</v>
      </c>
      <c r="O49" s="16">
        <f t="shared" si="15"/>
        <v>0</v>
      </c>
      <c r="P49" s="16">
        <f t="shared" si="16"/>
        <v>10</v>
      </c>
      <c r="Q49" s="16">
        <f t="shared" si="17"/>
        <v>10</v>
      </c>
      <c r="R49" s="16">
        <f t="shared" si="18"/>
        <v>0</v>
      </c>
      <c r="S49" s="16">
        <f t="shared" si="19"/>
        <v>2</v>
      </c>
      <c r="T49" s="16">
        <f t="shared" si="20"/>
        <v>2</v>
      </c>
      <c r="U49" s="16"/>
      <c r="V49" s="16"/>
      <c r="W49" s="16">
        <f t="shared" si="11"/>
        <v>0</v>
      </c>
      <c r="X49" s="16"/>
      <c r="Y49" s="16"/>
      <c r="Z49" s="16">
        <f t="shared" si="12"/>
        <v>0</v>
      </c>
      <c r="AA49" s="16"/>
      <c r="AB49" s="16"/>
      <c r="AC49" s="16">
        <f t="shared" si="13"/>
        <v>0</v>
      </c>
      <c r="AD49" s="16"/>
      <c r="AE49" s="16"/>
      <c r="AF49" s="16">
        <f t="shared" si="14"/>
        <v>0</v>
      </c>
      <c r="AG49" s="14"/>
    </row>
    <row r="50" spans="1:33" x14ac:dyDescent="0.35">
      <c r="A50" s="14" t="s">
        <v>569</v>
      </c>
      <c r="B50" s="14" t="s">
        <v>599</v>
      </c>
      <c r="C50" s="14" t="s">
        <v>607</v>
      </c>
      <c r="D50" s="29"/>
      <c r="E50" s="14"/>
      <c r="F50" s="16"/>
      <c r="G50" s="16">
        <v>182</v>
      </c>
      <c r="H50" s="16">
        <f t="shared" si="2"/>
        <v>182</v>
      </c>
      <c r="I50" s="16"/>
      <c r="J50" s="16">
        <v>125</v>
      </c>
      <c r="K50" s="16">
        <f t="shared" si="3"/>
        <v>125</v>
      </c>
      <c r="L50" s="16"/>
      <c r="M50" s="16">
        <v>50</v>
      </c>
      <c r="N50" s="16">
        <f t="shared" si="4"/>
        <v>50</v>
      </c>
      <c r="O50" s="16">
        <f t="shared" si="15"/>
        <v>0</v>
      </c>
      <c r="P50" s="16">
        <f t="shared" si="16"/>
        <v>125</v>
      </c>
      <c r="Q50" s="16">
        <f t="shared" si="17"/>
        <v>125</v>
      </c>
      <c r="R50" s="16">
        <f t="shared" si="18"/>
        <v>0</v>
      </c>
      <c r="S50" s="16">
        <f t="shared" si="19"/>
        <v>50</v>
      </c>
      <c r="T50" s="16">
        <f t="shared" si="20"/>
        <v>50</v>
      </c>
      <c r="U50" s="16"/>
      <c r="V50" s="16"/>
      <c r="W50" s="16">
        <f t="shared" si="11"/>
        <v>0</v>
      </c>
      <c r="X50" s="16"/>
      <c r="Y50" s="16"/>
      <c r="Z50" s="16">
        <f t="shared" si="12"/>
        <v>0</v>
      </c>
      <c r="AA50" s="16"/>
      <c r="AB50" s="16"/>
      <c r="AC50" s="16">
        <f t="shared" si="13"/>
        <v>0</v>
      </c>
      <c r="AD50" s="16"/>
      <c r="AE50" s="16"/>
      <c r="AF50" s="16">
        <f t="shared" si="14"/>
        <v>0</v>
      </c>
      <c r="AG50" s="14"/>
    </row>
    <row r="51" spans="1:33" x14ac:dyDescent="0.35">
      <c r="A51" s="14" t="s">
        <v>569</v>
      </c>
      <c r="B51" s="14" t="s">
        <v>599</v>
      </c>
      <c r="C51" s="14" t="s">
        <v>599</v>
      </c>
      <c r="D51" s="29"/>
      <c r="E51" s="14"/>
      <c r="F51" s="16"/>
      <c r="G51" s="16">
        <v>156</v>
      </c>
      <c r="H51" s="16">
        <f t="shared" si="2"/>
        <v>156</v>
      </c>
      <c r="I51" s="16"/>
      <c r="J51" s="16">
        <v>135</v>
      </c>
      <c r="K51" s="16">
        <f t="shared" si="3"/>
        <v>135</v>
      </c>
      <c r="L51" s="16"/>
      <c r="M51" s="16">
        <v>51</v>
      </c>
      <c r="N51" s="16">
        <f t="shared" si="4"/>
        <v>51</v>
      </c>
      <c r="O51" s="16">
        <f t="shared" si="15"/>
        <v>0</v>
      </c>
      <c r="P51" s="16">
        <f t="shared" si="16"/>
        <v>135</v>
      </c>
      <c r="Q51" s="16">
        <f t="shared" si="17"/>
        <v>135</v>
      </c>
      <c r="R51" s="16">
        <f t="shared" si="18"/>
        <v>0</v>
      </c>
      <c r="S51" s="16">
        <f t="shared" si="19"/>
        <v>51</v>
      </c>
      <c r="T51" s="16">
        <f t="shared" si="20"/>
        <v>51</v>
      </c>
      <c r="U51" s="16"/>
      <c r="V51" s="16"/>
      <c r="W51" s="16">
        <f t="shared" si="11"/>
        <v>0</v>
      </c>
      <c r="X51" s="16"/>
      <c r="Y51" s="16"/>
      <c r="Z51" s="16">
        <f t="shared" si="12"/>
        <v>0</v>
      </c>
      <c r="AA51" s="16"/>
      <c r="AB51" s="16"/>
      <c r="AC51" s="16">
        <f t="shared" si="13"/>
        <v>0</v>
      </c>
      <c r="AD51" s="16"/>
      <c r="AE51" s="16"/>
      <c r="AF51" s="16">
        <f t="shared" si="14"/>
        <v>0</v>
      </c>
      <c r="AG51" s="14"/>
    </row>
    <row r="52" spans="1:33" x14ac:dyDescent="0.35">
      <c r="A52" s="14" t="s">
        <v>569</v>
      </c>
      <c r="B52" s="14" t="s">
        <v>608</v>
      </c>
      <c r="C52" s="14" t="s">
        <v>609</v>
      </c>
      <c r="D52" s="29"/>
      <c r="E52" s="14"/>
      <c r="F52" s="16"/>
      <c r="G52" s="16">
        <v>76</v>
      </c>
      <c r="H52" s="16">
        <f t="shared" si="2"/>
        <v>76</v>
      </c>
      <c r="I52" s="16"/>
      <c r="J52" s="16">
        <v>0</v>
      </c>
      <c r="K52" s="16">
        <f t="shared" si="3"/>
        <v>0</v>
      </c>
      <c r="L52" s="16"/>
      <c r="M52" s="16">
        <v>0</v>
      </c>
      <c r="N52" s="16">
        <f t="shared" si="4"/>
        <v>0</v>
      </c>
      <c r="O52" s="16">
        <f t="shared" si="15"/>
        <v>0</v>
      </c>
      <c r="P52" s="16">
        <f t="shared" si="16"/>
        <v>0</v>
      </c>
      <c r="Q52" s="16">
        <f t="shared" si="17"/>
        <v>0</v>
      </c>
      <c r="R52" s="16">
        <f t="shared" si="18"/>
        <v>0</v>
      </c>
      <c r="S52" s="16">
        <f t="shared" si="19"/>
        <v>0</v>
      </c>
      <c r="T52" s="16">
        <f t="shared" si="20"/>
        <v>0</v>
      </c>
      <c r="U52" s="16"/>
      <c r="V52" s="16"/>
      <c r="W52" s="16">
        <f t="shared" si="11"/>
        <v>0</v>
      </c>
      <c r="X52" s="16"/>
      <c r="Y52" s="16"/>
      <c r="Z52" s="16">
        <f t="shared" si="12"/>
        <v>0</v>
      </c>
      <c r="AA52" s="16"/>
      <c r="AB52" s="16"/>
      <c r="AC52" s="16">
        <f t="shared" si="13"/>
        <v>0</v>
      </c>
      <c r="AD52" s="16"/>
      <c r="AE52" s="16"/>
      <c r="AF52" s="16">
        <f t="shared" si="14"/>
        <v>0</v>
      </c>
      <c r="AG52" s="14"/>
    </row>
    <row r="53" spans="1:33" x14ac:dyDescent="0.35">
      <c r="A53" s="14" t="s">
        <v>569</v>
      </c>
      <c r="B53" s="14" t="s">
        <v>608</v>
      </c>
      <c r="C53" s="14" t="s">
        <v>610</v>
      </c>
      <c r="D53" s="29"/>
      <c r="E53" s="14"/>
      <c r="F53" s="16"/>
      <c r="G53" s="16">
        <v>79</v>
      </c>
      <c r="H53" s="16">
        <f t="shared" si="2"/>
        <v>79</v>
      </c>
      <c r="I53" s="16"/>
      <c r="J53" s="16">
        <v>0</v>
      </c>
      <c r="K53" s="16">
        <f t="shared" si="3"/>
        <v>0</v>
      </c>
      <c r="L53" s="16"/>
      <c r="M53" s="16">
        <v>0</v>
      </c>
      <c r="N53" s="16">
        <f t="shared" si="4"/>
        <v>0</v>
      </c>
      <c r="O53" s="16">
        <f t="shared" si="15"/>
        <v>0</v>
      </c>
      <c r="P53" s="16">
        <f t="shared" si="16"/>
        <v>0</v>
      </c>
      <c r="Q53" s="16">
        <f t="shared" si="17"/>
        <v>0</v>
      </c>
      <c r="R53" s="16">
        <f t="shared" si="18"/>
        <v>0</v>
      </c>
      <c r="S53" s="16">
        <f t="shared" si="19"/>
        <v>0</v>
      </c>
      <c r="T53" s="16">
        <f t="shared" si="20"/>
        <v>0</v>
      </c>
      <c r="U53" s="16"/>
      <c r="V53" s="16"/>
      <c r="W53" s="16">
        <f t="shared" si="11"/>
        <v>0</v>
      </c>
      <c r="X53" s="16"/>
      <c r="Y53" s="16"/>
      <c r="Z53" s="16">
        <f t="shared" si="12"/>
        <v>0</v>
      </c>
      <c r="AA53" s="16"/>
      <c r="AB53" s="16"/>
      <c r="AC53" s="16">
        <f t="shared" si="13"/>
        <v>0</v>
      </c>
      <c r="AD53" s="16"/>
      <c r="AE53" s="16"/>
      <c r="AF53" s="16">
        <f t="shared" si="14"/>
        <v>0</v>
      </c>
      <c r="AG53" s="14"/>
    </row>
    <row r="54" spans="1:33" x14ac:dyDescent="0.35">
      <c r="A54" s="14" t="s">
        <v>569</v>
      </c>
      <c r="B54" s="14" t="s">
        <v>608</v>
      </c>
      <c r="C54" s="14" t="s">
        <v>611</v>
      </c>
      <c r="D54" s="29"/>
      <c r="E54" s="14"/>
      <c r="F54" s="16"/>
      <c r="G54" s="16">
        <v>140</v>
      </c>
      <c r="H54" s="16">
        <f t="shared" si="2"/>
        <v>140</v>
      </c>
      <c r="I54" s="16"/>
      <c r="J54" s="16">
        <v>15</v>
      </c>
      <c r="K54" s="16">
        <f t="shared" si="3"/>
        <v>15</v>
      </c>
      <c r="L54" s="16"/>
      <c r="M54" s="16">
        <v>35</v>
      </c>
      <c r="N54" s="16">
        <f t="shared" si="4"/>
        <v>35</v>
      </c>
      <c r="O54" s="16">
        <f t="shared" si="15"/>
        <v>0</v>
      </c>
      <c r="P54" s="16">
        <f t="shared" si="16"/>
        <v>15</v>
      </c>
      <c r="Q54" s="16">
        <f t="shared" si="17"/>
        <v>15</v>
      </c>
      <c r="R54" s="16">
        <f t="shared" si="18"/>
        <v>0</v>
      </c>
      <c r="S54" s="16">
        <f t="shared" si="19"/>
        <v>35</v>
      </c>
      <c r="T54" s="16">
        <f t="shared" si="20"/>
        <v>35</v>
      </c>
      <c r="U54" s="16"/>
      <c r="V54" s="16"/>
      <c r="W54" s="16">
        <f t="shared" si="11"/>
        <v>0</v>
      </c>
      <c r="X54" s="16"/>
      <c r="Y54" s="16"/>
      <c r="Z54" s="16">
        <f t="shared" si="12"/>
        <v>0</v>
      </c>
      <c r="AA54" s="16"/>
      <c r="AB54" s="16"/>
      <c r="AC54" s="16">
        <f t="shared" si="13"/>
        <v>0</v>
      </c>
      <c r="AD54" s="16"/>
      <c r="AE54" s="16"/>
      <c r="AF54" s="16">
        <f t="shared" si="14"/>
        <v>0</v>
      </c>
      <c r="AG54" s="14"/>
    </row>
    <row r="55" spans="1:33" x14ac:dyDescent="0.35">
      <c r="A55" s="14" t="s">
        <v>569</v>
      </c>
      <c r="B55" s="14" t="s">
        <v>608</v>
      </c>
      <c r="C55" s="14" t="s">
        <v>612</v>
      </c>
      <c r="D55" s="29"/>
      <c r="E55" s="14"/>
      <c r="F55" s="16"/>
      <c r="G55" s="16">
        <v>39</v>
      </c>
      <c r="H55" s="16">
        <f t="shared" si="2"/>
        <v>39</v>
      </c>
      <c r="I55" s="16"/>
      <c r="J55" s="16">
        <v>0</v>
      </c>
      <c r="K55" s="16">
        <f t="shared" si="3"/>
        <v>0</v>
      </c>
      <c r="L55" s="16"/>
      <c r="M55" s="16">
        <v>0</v>
      </c>
      <c r="N55" s="16">
        <f t="shared" si="4"/>
        <v>0</v>
      </c>
      <c r="O55" s="16">
        <f t="shared" si="15"/>
        <v>0</v>
      </c>
      <c r="P55" s="16">
        <f t="shared" si="16"/>
        <v>0</v>
      </c>
      <c r="Q55" s="16">
        <f t="shared" si="17"/>
        <v>0</v>
      </c>
      <c r="R55" s="16">
        <f t="shared" si="18"/>
        <v>0</v>
      </c>
      <c r="S55" s="16">
        <f t="shared" si="19"/>
        <v>0</v>
      </c>
      <c r="T55" s="16">
        <f t="shared" si="20"/>
        <v>0</v>
      </c>
      <c r="U55" s="16"/>
      <c r="V55" s="16"/>
      <c r="W55" s="16">
        <f t="shared" si="11"/>
        <v>0</v>
      </c>
      <c r="X55" s="16"/>
      <c r="Y55" s="16"/>
      <c r="Z55" s="16">
        <f t="shared" si="12"/>
        <v>0</v>
      </c>
      <c r="AA55" s="16"/>
      <c r="AB55" s="16"/>
      <c r="AC55" s="16">
        <f t="shared" si="13"/>
        <v>0</v>
      </c>
      <c r="AD55" s="16"/>
      <c r="AE55" s="16"/>
      <c r="AF55" s="16">
        <f t="shared" si="14"/>
        <v>0</v>
      </c>
      <c r="AG55" s="14"/>
    </row>
    <row r="56" spans="1:33" x14ac:dyDescent="0.35">
      <c r="A56" s="14" t="s">
        <v>569</v>
      </c>
      <c r="B56" s="14" t="s">
        <v>608</v>
      </c>
      <c r="C56" s="14" t="s">
        <v>613</v>
      </c>
      <c r="D56" s="29"/>
      <c r="E56" s="14"/>
      <c r="F56" s="16"/>
      <c r="G56" s="16">
        <v>67</v>
      </c>
      <c r="H56" s="16">
        <f t="shared" si="2"/>
        <v>67</v>
      </c>
      <c r="I56" s="16"/>
      <c r="J56" s="16">
        <v>13</v>
      </c>
      <c r="K56" s="16">
        <f t="shared" si="3"/>
        <v>13</v>
      </c>
      <c r="L56" s="16"/>
      <c r="M56" s="16">
        <v>30</v>
      </c>
      <c r="N56" s="16">
        <f t="shared" si="4"/>
        <v>30</v>
      </c>
      <c r="O56" s="16">
        <f t="shared" si="15"/>
        <v>0</v>
      </c>
      <c r="P56" s="16">
        <f t="shared" si="16"/>
        <v>13</v>
      </c>
      <c r="Q56" s="16">
        <f t="shared" si="17"/>
        <v>13</v>
      </c>
      <c r="R56" s="16">
        <f t="shared" si="18"/>
        <v>0</v>
      </c>
      <c r="S56" s="16">
        <f t="shared" si="19"/>
        <v>30</v>
      </c>
      <c r="T56" s="16">
        <f t="shared" si="20"/>
        <v>30</v>
      </c>
      <c r="U56" s="16"/>
      <c r="V56" s="16"/>
      <c r="W56" s="16">
        <f t="shared" si="11"/>
        <v>0</v>
      </c>
      <c r="X56" s="16"/>
      <c r="Y56" s="16"/>
      <c r="Z56" s="16">
        <f t="shared" si="12"/>
        <v>0</v>
      </c>
      <c r="AA56" s="16"/>
      <c r="AB56" s="16"/>
      <c r="AC56" s="16">
        <f t="shared" si="13"/>
        <v>0</v>
      </c>
      <c r="AD56" s="16"/>
      <c r="AE56" s="16"/>
      <c r="AF56" s="16">
        <f t="shared" si="14"/>
        <v>0</v>
      </c>
      <c r="AG56" s="14"/>
    </row>
    <row r="57" spans="1:33" x14ac:dyDescent="0.35">
      <c r="A57" s="14" t="s">
        <v>569</v>
      </c>
      <c r="B57" s="14" t="s">
        <v>608</v>
      </c>
      <c r="C57" s="14" t="s">
        <v>614</v>
      </c>
      <c r="D57" s="29"/>
      <c r="E57" s="14"/>
      <c r="F57" s="16"/>
      <c r="G57" s="16">
        <v>118</v>
      </c>
      <c r="H57" s="16">
        <f t="shared" si="2"/>
        <v>118</v>
      </c>
      <c r="I57" s="16"/>
      <c r="J57" s="16">
        <v>0</v>
      </c>
      <c r="K57" s="16">
        <f t="shared" si="3"/>
        <v>0</v>
      </c>
      <c r="L57" s="16"/>
      <c r="M57" s="16">
        <v>0</v>
      </c>
      <c r="N57" s="16">
        <f t="shared" si="4"/>
        <v>0</v>
      </c>
      <c r="O57" s="16">
        <f t="shared" si="15"/>
        <v>0</v>
      </c>
      <c r="P57" s="16">
        <f t="shared" si="16"/>
        <v>0</v>
      </c>
      <c r="Q57" s="16">
        <f t="shared" si="17"/>
        <v>0</v>
      </c>
      <c r="R57" s="16">
        <f t="shared" si="18"/>
        <v>0</v>
      </c>
      <c r="S57" s="16">
        <f t="shared" si="19"/>
        <v>0</v>
      </c>
      <c r="T57" s="16">
        <f t="shared" si="20"/>
        <v>0</v>
      </c>
      <c r="U57" s="16"/>
      <c r="V57" s="16"/>
      <c r="W57" s="16">
        <f t="shared" si="11"/>
        <v>0</v>
      </c>
      <c r="X57" s="16"/>
      <c r="Y57" s="16"/>
      <c r="Z57" s="16">
        <f t="shared" si="12"/>
        <v>0</v>
      </c>
      <c r="AA57" s="16"/>
      <c r="AB57" s="16"/>
      <c r="AC57" s="16">
        <f t="shared" si="13"/>
        <v>0</v>
      </c>
      <c r="AD57" s="16"/>
      <c r="AE57" s="16"/>
      <c r="AF57" s="16">
        <f t="shared" si="14"/>
        <v>0</v>
      </c>
      <c r="AG57" s="14"/>
    </row>
    <row r="58" spans="1:33" x14ac:dyDescent="0.35">
      <c r="A58" s="14" t="s">
        <v>569</v>
      </c>
      <c r="B58" s="14" t="s">
        <v>608</v>
      </c>
      <c r="C58" s="14" t="s">
        <v>608</v>
      </c>
      <c r="D58" s="29"/>
      <c r="E58" s="14"/>
      <c r="F58" s="16"/>
      <c r="G58" s="16">
        <v>115</v>
      </c>
      <c r="H58" s="16">
        <f t="shared" si="2"/>
        <v>115</v>
      </c>
      <c r="I58" s="16"/>
      <c r="J58" s="16">
        <v>0</v>
      </c>
      <c r="K58" s="16">
        <f t="shared" si="3"/>
        <v>0</v>
      </c>
      <c r="L58" s="16"/>
      <c r="M58" s="16">
        <v>0</v>
      </c>
      <c r="N58" s="16">
        <f t="shared" si="4"/>
        <v>0</v>
      </c>
      <c r="O58" s="16">
        <f t="shared" si="15"/>
        <v>0</v>
      </c>
      <c r="P58" s="16">
        <f t="shared" si="16"/>
        <v>0</v>
      </c>
      <c r="Q58" s="16">
        <f t="shared" si="17"/>
        <v>0</v>
      </c>
      <c r="R58" s="16">
        <f t="shared" si="18"/>
        <v>0</v>
      </c>
      <c r="S58" s="16">
        <f t="shared" si="19"/>
        <v>0</v>
      </c>
      <c r="T58" s="16">
        <f t="shared" si="20"/>
        <v>0</v>
      </c>
      <c r="U58" s="16"/>
      <c r="V58" s="16"/>
      <c r="W58" s="16">
        <f t="shared" si="11"/>
        <v>0</v>
      </c>
      <c r="X58" s="16"/>
      <c r="Y58" s="16"/>
      <c r="Z58" s="16">
        <f t="shared" si="12"/>
        <v>0</v>
      </c>
      <c r="AA58" s="16"/>
      <c r="AB58" s="16"/>
      <c r="AC58" s="16">
        <f t="shared" si="13"/>
        <v>0</v>
      </c>
      <c r="AD58" s="16"/>
      <c r="AE58" s="16"/>
      <c r="AF58" s="16">
        <f t="shared" si="14"/>
        <v>0</v>
      </c>
      <c r="AG58" s="14"/>
    </row>
    <row r="59" spans="1:33" x14ac:dyDescent="0.35">
      <c r="A59" s="14" t="s">
        <v>569</v>
      </c>
      <c r="B59" s="14" t="s">
        <v>608</v>
      </c>
      <c r="C59" s="14" t="s">
        <v>615</v>
      </c>
      <c r="D59" s="29"/>
      <c r="E59" s="14"/>
      <c r="F59" s="16"/>
      <c r="G59" s="16">
        <v>76</v>
      </c>
      <c r="H59" s="16">
        <f t="shared" si="2"/>
        <v>76</v>
      </c>
      <c r="I59" s="16"/>
      <c r="J59" s="16">
        <v>0</v>
      </c>
      <c r="K59" s="16">
        <f t="shared" si="3"/>
        <v>0</v>
      </c>
      <c r="L59" s="16"/>
      <c r="M59" s="16">
        <v>0</v>
      </c>
      <c r="N59" s="16">
        <f t="shared" si="4"/>
        <v>0</v>
      </c>
      <c r="O59" s="16">
        <f t="shared" si="15"/>
        <v>0</v>
      </c>
      <c r="P59" s="16">
        <f t="shared" si="16"/>
        <v>0</v>
      </c>
      <c r="Q59" s="16">
        <f t="shared" si="17"/>
        <v>0</v>
      </c>
      <c r="R59" s="16">
        <f t="shared" si="18"/>
        <v>0</v>
      </c>
      <c r="S59" s="16">
        <f t="shared" si="19"/>
        <v>0</v>
      </c>
      <c r="T59" s="16">
        <f t="shared" si="20"/>
        <v>0</v>
      </c>
      <c r="U59" s="16"/>
      <c r="V59" s="16"/>
      <c r="W59" s="16">
        <f t="shared" si="11"/>
        <v>0</v>
      </c>
      <c r="X59" s="16"/>
      <c r="Y59" s="16"/>
      <c r="Z59" s="16">
        <f t="shared" si="12"/>
        <v>0</v>
      </c>
      <c r="AA59" s="16"/>
      <c r="AB59" s="16"/>
      <c r="AC59" s="16">
        <f t="shared" si="13"/>
        <v>0</v>
      </c>
      <c r="AD59" s="16"/>
      <c r="AE59" s="16"/>
      <c r="AF59" s="16">
        <f t="shared" si="14"/>
        <v>0</v>
      </c>
      <c r="AG59" s="14"/>
    </row>
    <row r="60" spans="1:33" x14ac:dyDescent="0.35">
      <c r="A60" s="4"/>
      <c r="B60" s="4"/>
      <c r="C60" s="4"/>
      <c r="D60" s="31"/>
      <c r="E60" s="4"/>
      <c r="F60" s="4"/>
      <c r="G60" s="4"/>
      <c r="H60" s="4">
        <f t="shared" ref="H60" si="21">SUM(F60:G60)</f>
        <v>0</v>
      </c>
      <c r="I60" s="4"/>
      <c r="J60" s="4">
        <v>0</v>
      </c>
      <c r="K60" s="4">
        <f t="shared" ref="K60" si="22">SUM(I60:J60)</f>
        <v>0</v>
      </c>
      <c r="L60" s="4"/>
      <c r="M60" s="4"/>
      <c r="N60" s="4">
        <f t="shared" ref="N60" si="23">SUM(L60:M60)</f>
        <v>0</v>
      </c>
      <c r="O60" s="4">
        <f t="shared" si="15"/>
        <v>0</v>
      </c>
      <c r="P60" s="4">
        <f t="shared" si="16"/>
        <v>0</v>
      </c>
      <c r="Q60" s="4">
        <f t="shared" si="17"/>
        <v>0</v>
      </c>
      <c r="R60" s="4">
        <f t="shared" si="18"/>
        <v>0</v>
      </c>
      <c r="S60" s="4">
        <f t="shared" si="19"/>
        <v>0</v>
      </c>
      <c r="T60" s="4">
        <f t="shared" si="20"/>
        <v>0</v>
      </c>
      <c r="U60" s="4"/>
      <c r="V60" s="4"/>
      <c r="W60" s="4">
        <f t="shared" ref="W60" si="24">SUM(U60:V60)</f>
        <v>0</v>
      </c>
      <c r="X60" s="4"/>
      <c r="Y60" s="4"/>
      <c r="Z60" s="4">
        <f t="shared" ref="Z60" si="25">SUM(X60:Y60)</f>
        <v>0</v>
      </c>
      <c r="AA60" s="4"/>
      <c r="AB60" s="4"/>
      <c r="AC60" s="4">
        <f t="shared" si="13"/>
        <v>0</v>
      </c>
      <c r="AD60" s="4"/>
      <c r="AE60" s="4"/>
      <c r="AF60" s="4">
        <f t="shared" si="14"/>
        <v>0</v>
      </c>
      <c r="AG60" s="4"/>
    </row>
    <row r="61" spans="1:33" ht="12" customHeight="1" x14ac:dyDescent="0.35"/>
    <row r="62" spans="1:33" x14ac:dyDescent="0.35">
      <c r="A62" s="5" t="s">
        <v>10</v>
      </c>
      <c r="B62" s="2" t="s">
        <v>1185</v>
      </c>
    </row>
    <row r="63" spans="1:33" x14ac:dyDescent="0.35">
      <c r="A63" s="5"/>
      <c r="B63" s="2" t="s">
        <v>17</v>
      </c>
      <c r="O63" s="1" t="s">
        <v>1186</v>
      </c>
      <c r="T63" s="1" t="s">
        <v>1187</v>
      </c>
    </row>
    <row r="64" spans="1:33" x14ac:dyDescent="0.35">
      <c r="A64" s="6"/>
      <c r="B64" s="13" t="s">
        <v>18</v>
      </c>
      <c r="O64" s="69" t="s">
        <v>1188</v>
      </c>
      <c r="P64" s="69"/>
      <c r="Q64" s="69"/>
      <c r="R64" s="69"/>
      <c r="S64" s="69"/>
    </row>
    <row r="65" spans="2:2" x14ac:dyDescent="0.35">
      <c r="B65" s="1" t="s">
        <v>6</v>
      </c>
    </row>
    <row r="66" spans="2:2" x14ac:dyDescent="0.35">
      <c r="B66" s="1" t="s">
        <v>11</v>
      </c>
    </row>
    <row r="67" spans="2:2" x14ac:dyDescent="0.35">
      <c r="B67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64:S64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U4:AF4"/>
    <mergeCell ref="O4:T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view="pageBreakPreview" zoomScale="60" zoomScaleNormal="100" workbookViewId="0">
      <selection activeCell="D4" sqref="D4:D7"/>
    </sheetView>
  </sheetViews>
  <sheetFormatPr defaultRowHeight="21" x14ac:dyDescent="0.35"/>
  <cols>
    <col min="1" max="2" width="9" style="1"/>
    <col min="3" max="5" width="10.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1170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33636</v>
      </c>
      <c r="F8" s="15">
        <f t="shared" ref="F8:T8" si="0">SUM(F9:F16)</f>
        <v>0</v>
      </c>
      <c r="G8" s="15">
        <f t="shared" si="0"/>
        <v>1376</v>
      </c>
      <c r="H8" s="15">
        <f t="shared" si="0"/>
        <v>1376</v>
      </c>
      <c r="I8" s="15">
        <f t="shared" si="0"/>
        <v>0</v>
      </c>
      <c r="J8" s="15">
        <f t="shared" si="0"/>
        <v>533</v>
      </c>
      <c r="K8" s="15">
        <f t="shared" si="0"/>
        <v>533</v>
      </c>
      <c r="L8" s="15">
        <f t="shared" si="0"/>
        <v>0</v>
      </c>
      <c r="M8" s="15">
        <f t="shared" si="0"/>
        <v>73</v>
      </c>
      <c r="N8" s="15">
        <f t="shared" si="0"/>
        <v>73</v>
      </c>
      <c r="O8" s="15">
        <f t="shared" si="0"/>
        <v>0</v>
      </c>
      <c r="P8" s="15">
        <f t="shared" si="0"/>
        <v>533</v>
      </c>
      <c r="Q8" s="15">
        <f t="shared" si="0"/>
        <v>533</v>
      </c>
      <c r="R8" s="15">
        <f t="shared" si="0"/>
        <v>0</v>
      </c>
      <c r="S8" s="15">
        <f t="shared" si="0"/>
        <v>73</v>
      </c>
      <c r="T8" s="15">
        <f t="shared" si="0"/>
        <v>73</v>
      </c>
      <c r="U8" s="15">
        <f t="shared" ref="U8:AF8" si="1">SUM(U9:U16)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562</v>
      </c>
      <c r="B9" s="14" t="s">
        <v>563</v>
      </c>
      <c r="C9" s="14" t="s">
        <v>260</v>
      </c>
      <c r="D9" s="34"/>
      <c r="E9" s="20">
        <v>33636</v>
      </c>
      <c r="F9" s="16"/>
      <c r="G9" s="16">
        <v>169</v>
      </c>
      <c r="H9" s="16">
        <f t="shared" ref="H9:H15" si="2">SUM(F9:G9)</f>
        <v>169</v>
      </c>
      <c r="I9" s="16"/>
      <c r="J9" s="16">
        <v>77</v>
      </c>
      <c r="K9" s="16">
        <f t="shared" ref="K9:K15" si="3">SUM(I9:J9)</f>
        <v>77</v>
      </c>
      <c r="L9" s="16"/>
      <c r="M9" s="16">
        <v>8</v>
      </c>
      <c r="N9" s="16">
        <f t="shared" ref="N9:N15" si="4">SUM(L9:M9)</f>
        <v>8</v>
      </c>
      <c r="O9" s="16">
        <f t="shared" ref="O9:T16" si="5">+I9-U9</f>
        <v>0</v>
      </c>
      <c r="P9" s="16">
        <f t="shared" si="5"/>
        <v>77</v>
      </c>
      <c r="Q9" s="16">
        <f t="shared" si="5"/>
        <v>77</v>
      </c>
      <c r="R9" s="16">
        <f t="shared" si="5"/>
        <v>0</v>
      </c>
      <c r="S9" s="16">
        <f t="shared" si="5"/>
        <v>8</v>
      </c>
      <c r="T9" s="16">
        <f t="shared" si="5"/>
        <v>8</v>
      </c>
      <c r="U9" s="16"/>
      <c r="V9" s="16"/>
      <c r="W9" s="16">
        <f t="shared" ref="W9:W15" si="6">SUM(U9:V9)</f>
        <v>0</v>
      </c>
      <c r="X9" s="16"/>
      <c r="Y9" s="16"/>
      <c r="Z9" s="16">
        <f t="shared" ref="Z9:Z15" si="7">SUM(X9:Y9)</f>
        <v>0</v>
      </c>
      <c r="AA9" s="16"/>
      <c r="AB9" s="16"/>
      <c r="AC9" s="16">
        <f t="shared" ref="AC9:AC16" si="8">SUM(AA9:AB9)</f>
        <v>0</v>
      </c>
      <c r="AD9" s="16"/>
      <c r="AE9" s="16"/>
      <c r="AF9" s="16">
        <f t="shared" ref="AF9:AF16" si="9">SUM(AD9:AE9)</f>
        <v>0</v>
      </c>
      <c r="AG9" s="14"/>
    </row>
    <row r="10" spans="1:33" x14ac:dyDescent="0.35">
      <c r="A10" s="14" t="s">
        <v>562</v>
      </c>
      <c r="B10" s="14" t="s">
        <v>563</v>
      </c>
      <c r="C10" s="14" t="s">
        <v>564</v>
      </c>
      <c r="D10" s="29"/>
      <c r="E10" s="14"/>
      <c r="F10" s="16"/>
      <c r="G10" s="16">
        <v>68</v>
      </c>
      <c r="H10" s="16">
        <f t="shared" si="2"/>
        <v>68</v>
      </c>
      <c r="I10" s="16"/>
      <c r="J10" s="16">
        <v>21</v>
      </c>
      <c r="K10" s="16">
        <f t="shared" si="3"/>
        <v>21</v>
      </c>
      <c r="L10" s="16"/>
      <c r="M10" s="16">
        <v>5</v>
      </c>
      <c r="N10" s="16">
        <f t="shared" si="4"/>
        <v>5</v>
      </c>
      <c r="O10" s="16">
        <f t="shared" si="5"/>
        <v>0</v>
      </c>
      <c r="P10" s="16">
        <f t="shared" si="5"/>
        <v>21</v>
      </c>
      <c r="Q10" s="16">
        <f t="shared" si="5"/>
        <v>21</v>
      </c>
      <c r="R10" s="16">
        <f t="shared" si="5"/>
        <v>0</v>
      </c>
      <c r="S10" s="16">
        <f t="shared" si="5"/>
        <v>5</v>
      </c>
      <c r="T10" s="16">
        <f t="shared" si="5"/>
        <v>5</v>
      </c>
      <c r="U10" s="16"/>
      <c r="V10" s="16"/>
      <c r="W10" s="16">
        <f t="shared" si="6"/>
        <v>0</v>
      </c>
      <c r="X10" s="16"/>
      <c r="Y10" s="16"/>
      <c r="Z10" s="16">
        <f t="shared" si="7"/>
        <v>0</v>
      </c>
      <c r="AA10" s="16"/>
      <c r="AB10" s="16"/>
      <c r="AC10" s="16">
        <f t="shared" si="8"/>
        <v>0</v>
      </c>
      <c r="AD10" s="16"/>
      <c r="AE10" s="16"/>
      <c r="AF10" s="16">
        <f t="shared" si="9"/>
        <v>0</v>
      </c>
      <c r="AG10" s="14"/>
    </row>
    <row r="11" spans="1:33" x14ac:dyDescent="0.35">
      <c r="A11" s="14" t="s">
        <v>562</v>
      </c>
      <c r="B11" s="14" t="s">
        <v>563</v>
      </c>
      <c r="C11" s="14" t="s">
        <v>565</v>
      </c>
      <c r="D11" s="29"/>
      <c r="E11" s="14"/>
      <c r="F11" s="16"/>
      <c r="G11" s="16">
        <v>20</v>
      </c>
      <c r="H11" s="16">
        <f t="shared" si="2"/>
        <v>20</v>
      </c>
      <c r="I11" s="16"/>
      <c r="J11" s="16">
        <v>90</v>
      </c>
      <c r="K11" s="16">
        <f t="shared" si="3"/>
        <v>90</v>
      </c>
      <c r="L11" s="16"/>
      <c r="M11" s="16">
        <v>18</v>
      </c>
      <c r="N11" s="16">
        <f t="shared" si="4"/>
        <v>18</v>
      </c>
      <c r="O11" s="16">
        <f t="shared" si="5"/>
        <v>0</v>
      </c>
      <c r="P11" s="16">
        <f t="shared" si="5"/>
        <v>90</v>
      </c>
      <c r="Q11" s="16">
        <f t="shared" si="5"/>
        <v>90</v>
      </c>
      <c r="R11" s="16">
        <f t="shared" si="5"/>
        <v>0</v>
      </c>
      <c r="S11" s="16">
        <f t="shared" si="5"/>
        <v>18</v>
      </c>
      <c r="T11" s="16">
        <f t="shared" si="5"/>
        <v>18</v>
      </c>
      <c r="U11" s="16"/>
      <c r="V11" s="16"/>
      <c r="W11" s="16">
        <f t="shared" si="6"/>
        <v>0</v>
      </c>
      <c r="X11" s="16"/>
      <c r="Y11" s="16"/>
      <c r="Z11" s="16">
        <f t="shared" si="7"/>
        <v>0</v>
      </c>
      <c r="AA11" s="16"/>
      <c r="AB11" s="16"/>
      <c r="AC11" s="16">
        <f t="shared" si="8"/>
        <v>0</v>
      </c>
      <c r="AD11" s="16"/>
      <c r="AE11" s="16"/>
      <c r="AF11" s="16">
        <f t="shared" si="9"/>
        <v>0</v>
      </c>
      <c r="AG11" s="14"/>
    </row>
    <row r="12" spans="1:33" x14ac:dyDescent="0.35">
      <c r="A12" s="14" t="s">
        <v>562</v>
      </c>
      <c r="B12" s="14" t="s">
        <v>563</v>
      </c>
      <c r="C12" s="14" t="s">
        <v>566</v>
      </c>
      <c r="D12" s="29"/>
      <c r="E12" s="14"/>
      <c r="F12" s="16"/>
      <c r="G12" s="16">
        <v>70</v>
      </c>
      <c r="H12" s="16">
        <f t="shared" si="2"/>
        <v>70</v>
      </c>
      <c r="I12" s="16"/>
      <c r="J12" s="16">
        <v>50</v>
      </c>
      <c r="K12" s="16">
        <f t="shared" si="3"/>
        <v>50</v>
      </c>
      <c r="L12" s="16"/>
      <c r="M12" s="16">
        <v>9</v>
      </c>
      <c r="N12" s="16">
        <f t="shared" si="4"/>
        <v>9</v>
      </c>
      <c r="O12" s="16">
        <f t="shared" si="5"/>
        <v>0</v>
      </c>
      <c r="P12" s="16">
        <f t="shared" si="5"/>
        <v>50</v>
      </c>
      <c r="Q12" s="16">
        <f t="shared" si="5"/>
        <v>50</v>
      </c>
      <c r="R12" s="16">
        <f t="shared" si="5"/>
        <v>0</v>
      </c>
      <c r="S12" s="16">
        <f t="shared" si="5"/>
        <v>9</v>
      </c>
      <c r="T12" s="16">
        <f t="shared" si="5"/>
        <v>9</v>
      </c>
      <c r="U12" s="16"/>
      <c r="V12" s="16"/>
      <c r="W12" s="16">
        <f t="shared" si="6"/>
        <v>0</v>
      </c>
      <c r="X12" s="16"/>
      <c r="Y12" s="16"/>
      <c r="Z12" s="16">
        <f t="shared" si="7"/>
        <v>0</v>
      </c>
      <c r="AA12" s="16"/>
      <c r="AB12" s="16"/>
      <c r="AC12" s="16">
        <f t="shared" si="8"/>
        <v>0</v>
      </c>
      <c r="AD12" s="16"/>
      <c r="AE12" s="16"/>
      <c r="AF12" s="16">
        <f t="shared" si="9"/>
        <v>0</v>
      </c>
      <c r="AG12" s="14"/>
    </row>
    <row r="13" spans="1:33" x14ac:dyDescent="0.35">
      <c r="A13" s="14" t="s">
        <v>562</v>
      </c>
      <c r="B13" s="14" t="s">
        <v>563</v>
      </c>
      <c r="C13" s="14" t="s">
        <v>567</v>
      </c>
      <c r="D13" s="29"/>
      <c r="E13" s="14"/>
      <c r="F13" s="16"/>
      <c r="G13" s="16">
        <v>248</v>
      </c>
      <c r="H13" s="16">
        <f t="shared" si="2"/>
        <v>248</v>
      </c>
      <c r="I13" s="16"/>
      <c r="J13" s="16">
        <v>90</v>
      </c>
      <c r="K13" s="16">
        <f t="shared" si="3"/>
        <v>90</v>
      </c>
      <c r="L13" s="16"/>
      <c r="M13" s="16">
        <v>14</v>
      </c>
      <c r="N13" s="16">
        <f t="shared" si="4"/>
        <v>14</v>
      </c>
      <c r="O13" s="16">
        <f t="shared" si="5"/>
        <v>0</v>
      </c>
      <c r="P13" s="16">
        <f t="shared" si="5"/>
        <v>90</v>
      </c>
      <c r="Q13" s="16">
        <f t="shared" si="5"/>
        <v>90</v>
      </c>
      <c r="R13" s="16">
        <f t="shared" si="5"/>
        <v>0</v>
      </c>
      <c r="S13" s="16">
        <f t="shared" si="5"/>
        <v>14</v>
      </c>
      <c r="T13" s="16">
        <f t="shared" si="5"/>
        <v>14</v>
      </c>
      <c r="U13" s="16"/>
      <c r="V13" s="16"/>
      <c r="W13" s="16">
        <f t="shared" si="6"/>
        <v>0</v>
      </c>
      <c r="X13" s="16"/>
      <c r="Y13" s="16"/>
      <c r="Z13" s="16">
        <f t="shared" si="7"/>
        <v>0</v>
      </c>
      <c r="AA13" s="16"/>
      <c r="AB13" s="16"/>
      <c r="AC13" s="16">
        <f t="shared" si="8"/>
        <v>0</v>
      </c>
      <c r="AD13" s="16"/>
      <c r="AE13" s="16"/>
      <c r="AF13" s="16">
        <f t="shared" si="9"/>
        <v>0</v>
      </c>
      <c r="AG13" s="14"/>
    </row>
    <row r="14" spans="1:33" x14ac:dyDescent="0.35">
      <c r="A14" s="14" t="s">
        <v>562</v>
      </c>
      <c r="B14" s="14" t="s">
        <v>563</v>
      </c>
      <c r="C14" s="14" t="s">
        <v>121</v>
      </c>
      <c r="D14" s="29"/>
      <c r="E14" s="14"/>
      <c r="F14" s="16"/>
      <c r="G14" s="16">
        <v>701</v>
      </c>
      <c r="H14" s="16">
        <f t="shared" si="2"/>
        <v>701</v>
      </c>
      <c r="I14" s="16"/>
      <c r="J14" s="16">
        <v>165</v>
      </c>
      <c r="K14" s="16">
        <f t="shared" si="3"/>
        <v>165</v>
      </c>
      <c r="L14" s="16"/>
      <c r="M14" s="16">
        <v>12</v>
      </c>
      <c r="N14" s="16">
        <f t="shared" si="4"/>
        <v>12</v>
      </c>
      <c r="O14" s="16">
        <f t="shared" si="5"/>
        <v>0</v>
      </c>
      <c r="P14" s="16">
        <f t="shared" si="5"/>
        <v>165</v>
      </c>
      <c r="Q14" s="16">
        <f t="shared" si="5"/>
        <v>165</v>
      </c>
      <c r="R14" s="16">
        <f t="shared" si="5"/>
        <v>0</v>
      </c>
      <c r="S14" s="16">
        <f t="shared" si="5"/>
        <v>12</v>
      </c>
      <c r="T14" s="16">
        <f t="shared" si="5"/>
        <v>12</v>
      </c>
      <c r="U14" s="16"/>
      <c r="V14" s="16"/>
      <c r="W14" s="16">
        <f t="shared" si="6"/>
        <v>0</v>
      </c>
      <c r="X14" s="16"/>
      <c r="Y14" s="16"/>
      <c r="Z14" s="16">
        <f t="shared" si="7"/>
        <v>0</v>
      </c>
      <c r="AA14" s="16"/>
      <c r="AB14" s="16"/>
      <c r="AC14" s="16">
        <f t="shared" si="8"/>
        <v>0</v>
      </c>
      <c r="AD14" s="16"/>
      <c r="AE14" s="16"/>
      <c r="AF14" s="16">
        <f t="shared" si="9"/>
        <v>0</v>
      </c>
      <c r="AG14" s="14"/>
    </row>
    <row r="15" spans="1:33" x14ac:dyDescent="0.35">
      <c r="A15" s="14" t="s">
        <v>562</v>
      </c>
      <c r="B15" s="14" t="s">
        <v>563</v>
      </c>
      <c r="C15" s="14" t="s">
        <v>568</v>
      </c>
      <c r="D15" s="29"/>
      <c r="E15" s="14"/>
      <c r="F15" s="16"/>
      <c r="G15" s="16">
        <v>100</v>
      </c>
      <c r="H15" s="16">
        <f t="shared" si="2"/>
        <v>100</v>
      </c>
      <c r="I15" s="16"/>
      <c r="J15" s="16">
        <v>40</v>
      </c>
      <c r="K15" s="16">
        <f t="shared" si="3"/>
        <v>40</v>
      </c>
      <c r="L15" s="16"/>
      <c r="M15" s="16">
        <v>7</v>
      </c>
      <c r="N15" s="16">
        <f t="shared" si="4"/>
        <v>7</v>
      </c>
      <c r="O15" s="16">
        <f t="shared" si="5"/>
        <v>0</v>
      </c>
      <c r="P15" s="16">
        <f t="shared" si="5"/>
        <v>40</v>
      </c>
      <c r="Q15" s="16">
        <f t="shared" si="5"/>
        <v>40</v>
      </c>
      <c r="R15" s="16">
        <f t="shared" si="5"/>
        <v>0</v>
      </c>
      <c r="S15" s="16">
        <f t="shared" si="5"/>
        <v>7</v>
      </c>
      <c r="T15" s="16">
        <f t="shared" si="5"/>
        <v>7</v>
      </c>
      <c r="U15" s="16"/>
      <c r="V15" s="16"/>
      <c r="W15" s="16">
        <f t="shared" si="6"/>
        <v>0</v>
      </c>
      <c r="X15" s="16"/>
      <c r="Y15" s="16"/>
      <c r="Z15" s="16">
        <f t="shared" si="7"/>
        <v>0</v>
      </c>
      <c r="AA15" s="16"/>
      <c r="AB15" s="16"/>
      <c r="AC15" s="16">
        <f t="shared" si="8"/>
        <v>0</v>
      </c>
      <c r="AD15" s="16"/>
      <c r="AE15" s="16"/>
      <c r="AF15" s="16">
        <f t="shared" si="9"/>
        <v>0</v>
      </c>
      <c r="AG15" s="14"/>
    </row>
    <row r="16" spans="1:33" x14ac:dyDescent="0.35">
      <c r="A16" s="4"/>
      <c r="B16" s="4"/>
      <c r="C16" s="4"/>
      <c r="D16" s="31"/>
      <c r="E16" s="4"/>
      <c r="F16" s="4"/>
      <c r="G16" s="4"/>
      <c r="H16" s="4">
        <f t="shared" ref="H16" si="10">SUM(F16:G16)</f>
        <v>0</v>
      </c>
      <c r="I16" s="4"/>
      <c r="J16" s="4">
        <v>0</v>
      </c>
      <c r="K16" s="4">
        <f t="shared" ref="K16" si="11">SUM(I16:J16)</f>
        <v>0</v>
      </c>
      <c r="L16" s="4"/>
      <c r="M16" s="4"/>
      <c r="N16" s="4">
        <f t="shared" ref="N16" si="12">SUM(L16:M16)</f>
        <v>0</v>
      </c>
      <c r="O16" s="4">
        <f t="shared" si="5"/>
        <v>0</v>
      </c>
      <c r="P16" s="4">
        <f t="shared" si="5"/>
        <v>0</v>
      </c>
      <c r="Q16" s="4">
        <f t="shared" si="5"/>
        <v>0</v>
      </c>
      <c r="R16" s="4">
        <f t="shared" si="5"/>
        <v>0</v>
      </c>
      <c r="S16" s="4">
        <f t="shared" si="5"/>
        <v>0</v>
      </c>
      <c r="T16" s="4">
        <f t="shared" si="5"/>
        <v>0</v>
      </c>
      <c r="U16" s="4"/>
      <c r="V16" s="4"/>
      <c r="W16" s="4">
        <f t="shared" ref="W16" si="13">SUM(U16:V16)</f>
        <v>0</v>
      </c>
      <c r="X16" s="4"/>
      <c r="Y16" s="4"/>
      <c r="Z16" s="4">
        <f t="shared" ref="Z16" si="14">SUM(X16:Y16)</f>
        <v>0</v>
      </c>
      <c r="AA16" s="4"/>
      <c r="AB16" s="4"/>
      <c r="AC16" s="4">
        <f t="shared" si="8"/>
        <v>0</v>
      </c>
      <c r="AD16" s="4"/>
      <c r="AE16" s="4"/>
      <c r="AF16" s="4">
        <f t="shared" si="9"/>
        <v>0</v>
      </c>
      <c r="AG16" s="4"/>
    </row>
    <row r="17" spans="1:20" ht="12" customHeight="1" x14ac:dyDescent="0.35"/>
    <row r="18" spans="1:20" x14ac:dyDescent="0.35">
      <c r="A18" s="5" t="s">
        <v>10</v>
      </c>
      <c r="B18" s="2" t="s">
        <v>1185</v>
      </c>
    </row>
    <row r="19" spans="1:20" x14ac:dyDescent="0.35">
      <c r="A19" s="5"/>
      <c r="B19" s="2" t="s">
        <v>17</v>
      </c>
      <c r="O19" s="1" t="s">
        <v>1186</v>
      </c>
      <c r="T19" s="1" t="s">
        <v>1187</v>
      </c>
    </row>
    <row r="20" spans="1:20" x14ac:dyDescent="0.35">
      <c r="A20" s="6"/>
      <c r="B20" s="13" t="s">
        <v>18</v>
      </c>
      <c r="O20" s="69" t="s">
        <v>1188</v>
      </c>
      <c r="P20" s="69"/>
      <c r="Q20" s="69"/>
      <c r="R20" s="69"/>
      <c r="S20" s="69"/>
    </row>
    <row r="21" spans="1:20" x14ac:dyDescent="0.35">
      <c r="B21" s="1" t="s">
        <v>6</v>
      </c>
    </row>
    <row r="22" spans="1:20" x14ac:dyDescent="0.35">
      <c r="B22" s="1" t="s">
        <v>11</v>
      </c>
    </row>
    <row r="23" spans="1:20" x14ac:dyDescent="0.35">
      <c r="B23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20:S20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9"/>
  <sheetViews>
    <sheetView view="pageBreakPreview" zoomScale="60" zoomScaleNormal="100" workbookViewId="0">
      <selection activeCell="D4" sqref="D4:D62"/>
    </sheetView>
  </sheetViews>
  <sheetFormatPr defaultRowHeight="21" x14ac:dyDescent="0.35"/>
  <cols>
    <col min="1" max="2" width="9" style="1"/>
    <col min="3" max="5" width="10.8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1171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74300</v>
      </c>
      <c r="F8" s="15">
        <f t="shared" ref="F8:T8" si="0">SUM(F9:F62)</f>
        <v>0</v>
      </c>
      <c r="G8" s="15">
        <f t="shared" si="0"/>
        <v>74300.320000000007</v>
      </c>
      <c r="H8" s="15">
        <f t="shared" si="0"/>
        <v>74300.320000000007</v>
      </c>
      <c r="I8" s="15">
        <f t="shared" si="0"/>
        <v>0</v>
      </c>
      <c r="J8" s="15">
        <f t="shared" si="0"/>
        <v>23009</v>
      </c>
      <c r="K8" s="15">
        <f t="shared" si="0"/>
        <v>23009</v>
      </c>
      <c r="L8" s="15">
        <f t="shared" si="0"/>
        <v>0</v>
      </c>
      <c r="M8" s="15">
        <f t="shared" si="0"/>
        <v>3613</v>
      </c>
      <c r="N8" s="15">
        <f t="shared" si="0"/>
        <v>3613</v>
      </c>
      <c r="O8" s="15">
        <f t="shared" si="0"/>
        <v>0</v>
      </c>
      <c r="P8" s="15">
        <f t="shared" si="0"/>
        <v>23009</v>
      </c>
      <c r="Q8" s="15">
        <f t="shared" si="0"/>
        <v>23009</v>
      </c>
      <c r="R8" s="15">
        <f t="shared" si="0"/>
        <v>0</v>
      </c>
      <c r="S8" s="15">
        <f t="shared" si="0"/>
        <v>3613</v>
      </c>
      <c r="T8" s="15">
        <f t="shared" si="0"/>
        <v>3613</v>
      </c>
      <c r="U8" s="15">
        <f t="shared" ref="U8:AF8" si="1">SUM(U9:U62)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506</v>
      </c>
      <c r="B9" s="14" t="s">
        <v>507</v>
      </c>
      <c r="C9" s="14" t="s">
        <v>508</v>
      </c>
      <c r="D9" s="34"/>
      <c r="E9" s="20">
        <v>74300</v>
      </c>
      <c r="F9" s="16"/>
      <c r="G9" s="16">
        <v>67</v>
      </c>
      <c r="H9" s="16">
        <v>67</v>
      </c>
      <c r="I9" s="16"/>
      <c r="J9" s="16">
        <v>67</v>
      </c>
      <c r="K9" s="16">
        <v>67</v>
      </c>
      <c r="L9" s="16"/>
      <c r="M9" s="16">
        <v>9</v>
      </c>
      <c r="N9" s="16">
        <v>9</v>
      </c>
      <c r="O9" s="16">
        <v>0</v>
      </c>
      <c r="P9" s="16">
        <v>67</v>
      </c>
      <c r="Q9" s="16">
        <v>67</v>
      </c>
      <c r="R9" s="16">
        <v>0</v>
      </c>
      <c r="S9" s="16">
        <v>9</v>
      </c>
      <c r="T9" s="16">
        <v>9</v>
      </c>
      <c r="U9" s="16"/>
      <c r="V9" s="16"/>
      <c r="W9" s="16">
        <v>0</v>
      </c>
      <c r="X9" s="16"/>
      <c r="Y9" s="16"/>
      <c r="Z9" s="16">
        <v>0</v>
      </c>
      <c r="AA9" s="16"/>
      <c r="AB9" s="16"/>
      <c r="AC9" s="16">
        <v>0</v>
      </c>
      <c r="AD9" s="16"/>
      <c r="AE9" s="16"/>
      <c r="AF9" s="16">
        <v>0</v>
      </c>
      <c r="AG9" s="14"/>
    </row>
    <row r="10" spans="1:33" x14ac:dyDescent="0.35">
      <c r="A10" s="14" t="s">
        <v>506</v>
      </c>
      <c r="B10" s="14" t="s">
        <v>507</v>
      </c>
      <c r="C10" s="14" t="s">
        <v>509</v>
      </c>
      <c r="D10" s="29"/>
      <c r="E10" s="14"/>
      <c r="F10" s="16"/>
      <c r="G10" s="16">
        <v>671</v>
      </c>
      <c r="H10" s="16">
        <v>671</v>
      </c>
      <c r="I10" s="16"/>
      <c r="J10" s="16">
        <v>38</v>
      </c>
      <c r="K10" s="16">
        <v>38</v>
      </c>
      <c r="L10" s="16"/>
      <c r="M10" s="16">
        <v>6</v>
      </c>
      <c r="N10" s="16">
        <v>6</v>
      </c>
      <c r="O10" s="16">
        <v>0</v>
      </c>
      <c r="P10" s="16">
        <v>38</v>
      </c>
      <c r="Q10" s="16">
        <v>38</v>
      </c>
      <c r="R10" s="16">
        <v>0</v>
      </c>
      <c r="S10" s="16">
        <v>6</v>
      </c>
      <c r="T10" s="16">
        <v>6</v>
      </c>
      <c r="U10" s="16"/>
      <c r="V10" s="16"/>
      <c r="W10" s="16">
        <v>0</v>
      </c>
      <c r="X10" s="16"/>
      <c r="Y10" s="16"/>
      <c r="Z10" s="16">
        <v>0</v>
      </c>
      <c r="AA10" s="16"/>
      <c r="AB10" s="16"/>
      <c r="AC10" s="16">
        <v>0</v>
      </c>
      <c r="AD10" s="16"/>
      <c r="AE10" s="16"/>
      <c r="AF10" s="16">
        <v>0</v>
      </c>
      <c r="AG10" s="14"/>
    </row>
    <row r="11" spans="1:33" x14ac:dyDescent="0.35">
      <c r="A11" s="14" t="s">
        <v>506</v>
      </c>
      <c r="B11" s="14" t="s">
        <v>507</v>
      </c>
      <c r="C11" s="14" t="s">
        <v>510</v>
      </c>
      <c r="D11" s="29"/>
      <c r="E11" s="14"/>
      <c r="F11" s="16"/>
      <c r="G11" s="16">
        <v>82</v>
      </c>
      <c r="H11" s="16">
        <v>82</v>
      </c>
      <c r="I11" s="16"/>
      <c r="J11" s="16">
        <v>54</v>
      </c>
      <c r="K11" s="16">
        <v>54</v>
      </c>
      <c r="L11" s="16"/>
      <c r="M11" s="16">
        <v>9</v>
      </c>
      <c r="N11" s="16">
        <v>9</v>
      </c>
      <c r="O11" s="16">
        <v>0</v>
      </c>
      <c r="P11" s="16">
        <v>54</v>
      </c>
      <c r="Q11" s="16">
        <v>54</v>
      </c>
      <c r="R11" s="16">
        <v>0</v>
      </c>
      <c r="S11" s="16">
        <v>9</v>
      </c>
      <c r="T11" s="16">
        <v>9</v>
      </c>
      <c r="U11" s="16"/>
      <c r="V11" s="16"/>
      <c r="W11" s="16">
        <v>0</v>
      </c>
      <c r="X11" s="16"/>
      <c r="Y11" s="16"/>
      <c r="Z11" s="16">
        <v>0</v>
      </c>
      <c r="AA11" s="16"/>
      <c r="AB11" s="16"/>
      <c r="AC11" s="16">
        <v>0</v>
      </c>
      <c r="AD11" s="16"/>
      <c r="AE11" s="16"/>
      <c r="AF11" s="16">
        <v>0</v>
      </c>
      <c r="AG11" s="14"/>
    </row>
    <row r="12" spans="1:33" x14ac:dyDescent="0.35">
      <c r="A12" s="14" t="s">
        <v>506</v>
      </c>
      <c r="B12" s="14" t="s">
        <v>511</v>
      </c>
      <c r="C12" s="14" t="s">
        <v>512</v>
      </c>
      <c r="D12" s="29"/>
      <c r="E12" s="14"/>
      <c r="F12" s="16"/>
      <c r="G12" s="16">
        <v>671</v>
      </c>
      <c r="H12" s="16">
        <v>671</v>
      </c>
      <c r="I12" s="16"/>
      <c r="J12" s="16">
        <v>68</v>
      </c>
      <c r="K12" s="16">
        <v>68</v>
      </c>
      <c r="L12" s="16"/>
      <c r="M12" s="16">
        <v>17</v>
      </c>
      <c r="N12" s="16">
        <v>17</v>
      </c>
      <c r="O12" s="16">
        <v>0</v>
      </c>
      <c r="P12" s="16">
        <v>68</v>
      </c>
      <c r="Q12" s="16">
        <v>68</v>
      </c>
      <c r="R12" s="16">
        <v>0</v>
      </c>
      <c r="S12" s="16">
        <v>17</v>
      </c>
      <c r="T12" s="16">
        <v>17</v>
      </c>
      <c r="U12" s="16"/>
      <c r="V12" s="16"/>
      <c r="W12" s="16">
        <v>0</v>
      </c>
      <c r="X12" s="16"/>
      <c r="Y12" s="16"/>
      <c r="Z12" s="16">
        <v>0</v>
      </c>
      <c r="AA12" s="16"/>
      <c r="AB12" s="16"/>
      <c r="AC12" s="16">
        <v>0</v>
      </c>
      <c r="AD12" s="16"/>
      <c r="AE12" s="16"/>
      <c r="AF12" s="16">
        <v>0</v>
      </c>
      <c r="AG12" s="14"/>
    </row>
    <row r="13" spans="1:33" x14ac:dyDescent="0.35">
      <c r="A13" s="14" t="s">
        <v>506</v>
      </c>
      <c r="B13" s="14" t="s">
        <v>511</v>
      </c>
      <c r="C13" s="14" t="s">
        <v>513</v>
      </c>
      <c r="D13" s="29"/>
      <c r="E13" s="14"/>
      <c r="F13" s="16"/>
      <c r="G13" s="16">
        <v>716</v>
      </c>
      <c r="H13" s="16">
        <v>716</v>
      </c>
      <c r="I13" s="16"/>
      <c r="J13" s="16">
        <v>68</v>
      </c>
      <c r="K13" s="16">
        <v>68</v>
      </c>
      <c r="L13" s="16"/>
      <c r="M13" s="16">
        <v>26</v>
      </c>
      <c r="N13" s="16">
        <v>26</v>
      </c>
      <c r="O13" s="16">
        <v>0</v>
      </c>
      <c r="P13" s="16">
        <v>68</v>
      </c>
      <c r="Q13" s="16">
        <v>68</v>
      </c>
      <c r="R13" s="16">
        <v>0</v>
      </c>
      <c r="S13" s="16">
        <v>26</v>
      </c>
      <c r="T13" s="16">
        <v>26</v>
      </c>
      <c r="U13" s="16"/>
      <c r="V13" s="16"/>
      <c r="W13" s="16">
        <v>0</v>
      </c>
      <c r="X13" s="16"/>
      <c r="Y13" s="16"/>
      <c r="Z13" s="16">
        <v>0</v>
      </c>
      <c r="AA13" s="16"/>
      <c r="AB13" s="16"/>
      <c r="AC13" s="16">
        <v>0</v>
      </c>
      <c r="AD13" s="16"/>
      <c r="AE13" s="16"/>
      <c r="AF13" s="16">
        <v>0</v>
      </c>
      <c r="AG13" s="14"/>
    </row>
    <row r="14" spans="1:33" x14ac:dyDescent="0.35">
      <c r="A14" s="14" t="s">
        <v>506</v>
      </c>
      <c r="B14" s="14" t="s">
        <v>511</v>
      </c>
      <c r="C14" s="14" t="s">
        <v>514</v>
      </c>
      <c r="D14" s="29"/>
      <c r="E14" s="14"/>
      <c r="F14" s="16"/>
      <c r="G14" s="16">
        <v>1437.5</v>
      </c>
      <c r="H14" s="16">
        <v>1437.5</v>
      </c>
      <c r="I14" s="16"/>
      <c r="J14" s="16">
        <v>451</v>
      </c>
      <c r="K14" s="16">
        <v>451</v>
      </c>
      <c r="L14" s="16"/>
      <c r="M14" s="16">
        <v>105</v>
      </c>
      <c r="N14" s="16">
        <v>105</v>
      </c>
      <c r="O14" s="16">
        <v>0</v>
      </c>
      <c r="P14" s="16">
        <v>451</v>
      </c>
      <c r="Q14" s="16">
        <v>451</v>
      </c>
      <c r="R14" s="16">
        <v>0</v>
      </c>
      <c r="S14" s="16">
        <v>105</v>
      </c>
      <c r="T14" s="16">
        <v>105</v>
      </c>
      <c r="U14" s="16"/>
      <c r="V14" s="16"/>
      <c r="W14" s="16">
        <v>0</v>
      </c>
      <c r="X14" s="16"/>
      <c r="Y14" s="16"/>
      <c r="Z14" s="16">
        <v>0</v>
      </c>
      <c r="AA14" s="16"/>
      <c r="AB14" s="16"/>
      <c r="AC14" s="16">
        <v>0</v>
      </c>
      <c r="AD14" s="16"/>
      <c r="AE14" s="16"/>
      <c r="AF14" s="16">
        <v>0</v>
      </c>
      <c r="AG14" s="14"/>
    </row>
    <row r="15" spans="1:33" x14ac:dyDescent="0.35">
      <c r="A15" s="14" t="s">
        <v>506</v>
      </c>
      <c r="B15" s="14" t="s">
        <v>511</v>
      </c>
      <c r="C15" s="14" t="s">
        <v>515</v>
      </c>
      <c r="D15" s="29"/>
      <c r="E15" s="14"/>
      <c r="F15" s="16"/>
      <c r="G15" s="16">
        <v>760</v>
      </c>
      <c r="H15" s="16">
        <v>760</v>
      </c>
      <c r="I15" s="16"/>
      <c r="J15" s="16">
        <v>83</v>
      </c>
      <c r="K15" s="16">
        <v>83</v>
      </c>
      <c r="L15" s="16"/>
      <c r="M15" s="16">
        <v>24</v>
      </c>
      <c r="N15" s="16">
        <v>24</v>
      </c>
      <c r="O15" s="16">
        <v>0</v>
      </c>
      <c r="P15" s="16">
        <v>83</v>
      </c>
      <c r="Q15" s="16">
        <v>83</v>
      </c>
      <c r="R15" s="16">
        <v>0</v>
      </c>
      <c r="S15" s="16">
        <v>24</v>
      </c>
      <c r="T15" s="16">
        <v>24</v>
      </c>
      <c r="U15" s="16"/>
      <c r="V15" s="16"/>
      <c r="W15" s="16">
        <v>0</v>
      </c>
      <c r="X15" s="16"/>
      <c r="Y15" s="16"/>
      <c r="Z15" s="16">
        <v>0</v>
      </c>
      <c r="AA15" s="16"/>
      <c r="AB15" s="16"/>
      <c r="AC15" s="16">
        <v>0</v>
      </c>
      <c r="AD15" s="16"/>
      <c r="AE15" s="16"/>
      <c r="AF15" s="16">
        <v>0</v>
      </c>
      <c r="AG15" s="14"/>
    </row>
    <row r="16" spans="1:33" x14ac:dyDescent="0.35">
      <c r="A16" s="14" t="s">
        <v>506</v>
      </c>
      <c r="B16" s="14" t="s">
        <v>511</v>
      </c>
      <c r="C16" s="14" t="s">
        <v>516</v>
      </c>
      <c r="D16" s="29"/>
      <c r="E16" s="14"/>
      <c r="F16" s="16"/>
      <c r="G16" s="16">
        <v>364</v>
      </c>
      <c r="H16" s="16">
        <v>364</v>
      </c>
      <c r="I16" s="16"/>
      <c r="J16" s="16">
        <v>165</v>
      </c>
      <c r="K16" s="16">
        <v>165</v>
      </c>
      <c r="L16" s="16"/>
      <c r="M16" s="16">
        <v>49</v>
      </c>
      <c r="N16" s="16">
        <v>49</v>
      </c>
      <c r="O16" s="16">
        <v>0</v>
      </c>
      <c r="P16" s="16">
        <v>165</v>
      </c>
      <c r="Q16" s="16">
        <v>165</v>
      </c>
      <c r="R16" s="16">
        <v>0</v>
      </c>
      <c r="S16" s="16">
        <v>49</v>
      </c>
      <c r="T16" s="16">
        <v>49</v>
      </c>
      <c r="U16" s="16"/>
      <c r="V16" s="16"/>
      <c r="W16" s="16">
        <v>0</v>
      </c>
      <c r="X16" s="16"/>
      <c r="Y16" s="16"/>
      <c r="Z16" s="16">
        <v>0</v>
      </c>
      <c r="AA16" s="16"/>
      <c r="AB16" s="16"/>
      <c r="AC16" s="16">
        <v>0</v>
      </c>
      <c r="AD16" s="16"/>
      <c r="AE16" s="16"/>
      <c r="AF16" s="16">
        <v>0</v>
      </c>
      <c r="AG16" s="14"/>
    </row>
    <row r="17" spans="1:33" x14ac:dyDescent="0.35">
      <c r="A17" s="14" t="s">
        <v>506</v>
      </c>
      <c r="B17" s="14" t="s">
        <v>511</v>
      </c>
      <c r="C17" s="14" t="s">
        <v>517</v>
      </c>
      <c r="D17" s="29"/>
      <c r="E17" s="14"/>
      <c r="F17" s="16"/>
      <c r="G17" s="16">
        <v>2708</v>
      </c>
      <c r="H17" s="16">
        <v>2708</v>
      </c>
      <c r="I17" s="16"/>
      <c r="J17" s="16">
        <v>286</v>
      </c>
      <c r="K17" s="16">
        <v>286</v>
      </c>
      <c r="L17" s="16"/>
      <c r="M17" s="16">
        <v>43</v>
      </c>
      <c r="N17" s="16">
        <v>43</v>
      </c>
      <c r="O17" s="16">
        <v>0</v>
      </c>
      <c r="P17" s="16">
        <v>286</v>
      </c>
      <c r="Q17" s="16">
        <v>286</v>
      </c>
      <c r="R17" s="16">
        <v>0</v>
      </c>
      <c r="S17" s="16">
        <v>43</v>
      </c>
      <c r="T17" s="16">
        <v>43</v>
      </c>
      <c r="U17" s="16"/>
      <c r="V17" s="16"/>
      <c r="W17" s="16">
        <v>0</v>
      </c>
      <c r="X17" s="16"/>
      <c r="Y17" s="16"/>
      <c r="Z17" s="16">
        <v>0</v>
      </c>
      <c r="AA17" s="16"/>
      <c r="AB17" s="16"/>
      <c r="AC17" s="16">
        <v>0</v>
      </c>
      <c r="AD17" s="16"/>
      <c r="AE17" s="16"/>
      <c r="AF17" s="16">
        <v>0</v>
      </c>
      <c r="AG17" s="14"/>
    </row>
    <row r="18" spans="1:33" x14ac:dyDescent="0.35">
      <c r="A18" s="14" t="s">
        <v>506</v>
      </c>
      <c r="B18" s="14" t="s">
        <v>511</v>
      </c>
      <c r="C18" s="14" t="s">
        <v>518</v>
      </c>
      <c r="D18" s="29"/>
      <c r="E18" s="14"/>
      <c r="F18" s="16"/>
      <c r="G18" s="16">
        <v>833</v>
      </c>
      <c r="H18" s="16">
        <v>833</v>
      </c>
      <c r="I18" s="16"/>
      <c r="J18" s="16">
        <v>83</v>
      </c>
      <c r="K18" s="16">
        <v>83</v>
      </c>
      <c r="L18" s="16"/>
      <c r="M18" s="16">
        <v>16</v>
      </c>
      <c r="N18" s="16">
        <v>16</v>
      </c>
      <c r="O18" s="16">
        <v>0</v>
      </c>
      <c r="P18" s="16">
        <v>83</v>
      </c>
      <c r="Q18" s="16">
        <v>83</v>
      </c>
      <c r="R18" s="16">
        <v>0</v>
      </c>
      <c r="S18" s="16">
        <v>16</v>
      </c>
      <c r="T18" s="16">
        <v>16</v>
      </c>
      <c r="U18" s="16"/>
      <c r="V18" s="16"/>
      <c r="W18" s="16">
        <v>0</v>
      </c>
      <c r="X18" s="16"/>
      <c r="Y18" s="16"/>
      <c r="Z18" s="16">
        <v>0</v>
      </c>
      <c r="AA18" s="16"/>
      <c r="AB18" s="16"/>
      <c r="AC18" s="16">
        <v>0</v>
      </c>
      <c r="AD18" s="16"/>
      <c r="AE18" s="16"/>
      <c r="AF18" s="16">
        <v>0</v>
      </c>
      <c r="AG18" s="14"/>
    </row>
    <row r="19" spans="1:33" x14ac:dyDescent="0.35">
      <c r="A19" s="14" t="s">
        <v>506</v>
      </c>
      <c r="B19" s="14" t="s">
        <v>519</v>
      </c>
      <c r="C19" s="14" t="s">
        <v>520</v>
      </c>
      <c r="D19" s="29"/>
      <c r="E19" s="14"/>
      <c r="F19" s="16"/>
      <c r="G19" s="16">
        <v>1641</v>
      </c>
      <c r="H19" s="16">
        <v>1641</v>
      </c>
      <c r="I19" s="16"/>
      <c r="J19" s="16">
        <v>1435</v>
      </c>
      <c r="K19" s="16">
        <v>1435</v>
      </c>
      <c r="L19" s="16"/>
      <c r="M19" s="16">
        <v>195</v>
      </c>
      <c r="N19" s="16">
        <v>195</v>
      </c>
      <c r="O19" s="16">
        <v>0</v>
      </c>
      <c r="P19" s="16">
        <v>1435</v>
      </c>
      <c r="Q19" s="16">
        <v>1435</v>
      </c>
      <c r="R19" s="16">
        <v>0</v>
      </c>
      <c r="S19" s="16">
        <v>195</v>
      </c>
      <c r="T19" s="16">
        <v>195</v>
      </c>
      <c r="U19" s="16"/>
      <c r="V19" s="16"/>
      <c r="W19" s="16">
        <v>0</v>
      </c>
      <c r="X19" s="16"/>
      <c r="Y19" s="16"/>
      <c r="Z19" s="16">
        <v>0</v>
      </c>
      <c r="AA19" s="16"/>
      <c r="AB19" s="16"/>
      <c r="AC19" s="16">
        <v>0</v>
      </c>
      <c r="AD19" s="16"/>
      <c r="AE19" s="16"/>
      <c r="AF19" s="16">
        <v>0</v>
      </c>
      <c r="AG19" s="14"/>
    </row>
    <row r="20" spans="1:33" x14ac:dyDescent="0.35">
      <c r="A20" s="14" t="s">
        <v>506</v>
      </c>
      <c r="B20" s="14" t="s">
        <v>519</v>
      </c>
      <c r="C20" s="14" t="s">
        <v>521</v>
      </c>
      <c r="D20" s="29"/>
      <c r="E20" s="14"/>
      <c r="F20" s="16"/>
      <c r="G20" s="16">
        <v>2559.46</v>
      </c>
      <c r="H20" s="16">
        <v>2559.46</v>
      </c>
      <c r="I20" s="16"/>
      <c r="J20" s="16">
        <v>1500</v>
      </c>
      <c r="K20" s="16">
        <v>1500</v>
      </c>
      <c r="L20" s="16"/>
      <c r="M20" s="16">
        <v>174</v>
      </c>
      <c r="N20" s="16">
        <v>174</v>
      </c>
      <c r="O20" s="16">
        <v>0</v>
      </c>
      <c r="P20" s="16">
        <v>1500</v>
      </c>
      <c r="Q20" s="16">
        <v>1500</v>
      </c>
      <c r="R20" s="16">
        <v>0</v>
      </c>
      <c r="S20" s="16">
        <v>174</v>
      </c>
      <c r="T20" s="16">
        <v>174</v>
      </c>
      <c r="U20" s="16"/>
      <c r="V20" s="16"/>
      <c r="W20" s="16">
        <v>0</v>
      </c>
      <c r="X20" s="16"/>
      <c r="Y20" s="16"/>
      <c r="Z20" s="16">
        <v>0</v>
      </c>
      <c r="AA20" s="16"/>
      <c r="AB20" s="16"/>
      <c r="AC20" s="16">
        <v>0</v>
      </c>
      <c r="AD20" s="16"/>
      <c r="AE20" s="16"/>
      <c r="AF20" s="16">
        <v>0</v>
      </c>
      <c r="AG20" s="14"/>
    </row>
    <row r="21" spans="1:33" x14ac:dyDescent="0.35">
      <c r="A21" s="14" t="s">
        <v>506</v>
      </c>
      <c r="B21" s="14" t="s">
        <v>519</v>
      </c>
      <c r="C21" s="14" t="s">
        <v>519</v>
      </c>
      <c r="D21" s="29"/>
      <c r="E21" s="14"/>
      <c r="F21" s="16"/>
      <c r="G21" s="16">
        <v>995.81</v>
      </c>
      <c r="H21" s="16">
        <v>995.81</v>
      </c>
      <c r="I21" s="16"/>
      <c r="J21" s="16">
        <v>695</v>
      </c>
      <c r="K21" s="16">
        <v>695</v>
      </c>
      <c r="L21" s="16"/>
      <c r="M21" s="16">
        <v>56</v>
      </c>
      <c r="N21" s="16">
        <v>56</v>
      </c>
      <c r="O21" s="16">
        <v>0</v>
      </c>
      <c r="P21" s="16">
        <v>695</v>
      </c>
      <c r="Q21" s="16">
        <v>695</v>
      </c>
      <c r="R21" s="16">
        <v>0</v>
      </c>
      <c r="S21" s="16">
        <v>56</v>
      </c>
      <c r="T21" s="16">
        <v>56</v>
      </c>
      <c r="U21" s="16"/>
      <c r="V21" s="16"/>
      <c r="W21" s="16">
        <v>0</v>
      </c>
      <c r="X21" s="16"/>
      <c r="Y21" s="16"/>
      <c r="Z21" s="16">
        <v>0</v>
      </c>
      <c r="AA21" s="16"/>
      <c r="AB21" s="16"/>
      <c r="AC21" s="16">
        <v>0</v>
      </c>
      <c r="AD21" s="16"/>
      <c r="AE21" s="16"/>
      <c r="AF21" s="16">
        <v>0</v>
      </c>
      <c r="AG21" s="14"/>
    </row>
    <row r="22" spans="1:33" x14ac:dyDescent="0.35">
      <c r="A22" s="14" t="s">
        <v>506</v>
      </c>
      <c r="B22" s="14" t="s">
        <v>519</v>
      </c>
      <c r="C22" s="14" t="s">
        <v>522</v>
      </c>
      <c r="D22" s="29"/>
      <c r="E22" s="14"/>
      <c r="F22" s="16"/>
      <c r="G22" s="16">
        <v>2158.25</v>
      </c>
      <c r="H22" s="16">
        <v>2158.25</v>
      </c>
      <c r="I22" s="16"/>
      <c r="J22" s="16">
        <v>1561</v>
      </c>
      <c r="K22" s="16">
        <v>1561</v>
      </c>
      <c r="L22" s="16"/>
      <c r="M22" s="16">
        <v>199</v>
      </c>
      <c r="N22" s="16">
        <v>199</v>
      </c>
      <c r="O22" s="16">
        <v>0</v>
      </c>
      <c r="P22" s="16">
        <v>1561</v>
      </c>
      <c r="Q22" s="16">
        <v>1561</v>
      </c>
      <c r="R22" s="16">
        <v>0</v>
      </c>
      <c r="S22" s="16">
        <v>199</v>
      </c>
      <c r="T22" s="16">
        <v>199</v>
      </c>
      <c r="U22" s="16"/>
      <c r="V22" s="16"/>
      <c r="W22" s="16">
        <v>0</v>
      </c>
      <c r="X22" s="16"/>
      <c r="Y22" s="16"/>
      <c r="Z22" s="16">
        <v>0</v>
      </c>
      <c r="AA22" s="16"/>
      <c r="AB22" s="16"/>
      <c r="AC22" s="16">
        <v>0</v>
      </c>
      <c r="AD22" s="16"/>
      <c r="AE22" s="16"/>
      <c r="AF22" s="16">
        <v>0</v>
      </c>
      <c r="AG22" s="14"/>
    </row>
    <row r="23" spans="1:33" x14ac:dyDescent="0.35">
      <c r="A23" s="14" t="s">
        <v>506</v>
      </c>
      <c r="B23" s="14" t="s">
        <v>519</v>
      </c>
      <c r="C23" s="14" t="s">
        <v>523</v>
      </c>
      <c r="D23" s="29"/>
      <c r="E23" s="14"/>
      <c r="F23" s="16"/>
      <c r="G23" s="16">
        <v>1093</v>
      </c>
      <c r="H23" s="16">
        <v>1093</v>
      </c>
      <c r="I23" s="16"/>
      <c r="J23" s="16">
        <v>453</v>
      </c>
      <c r="K23" s="16">
        <v>453</v>
      </c>
      <c r="L23" s="16"/>
      <c r="M23" s="16">
        <v>35</v>
      </c>
      <c r="N23" s="16">
        <v>35</v>
      </c>
      <c r="O23" s="16">
        <v>0</v>
      </c>
      <c r="P23" s="16">
        <v>453</v>
      </c>
      <c r="Q23" s="16">
        <v>453</v>
      </c>
      <c r="R23" s="16">
        <v>0</v>
      </c>
      <c r="S23" s="16">
        <v>35</v>
      </c>
      <c r="T23" s="16">
        <v>35</v>
      </c>
      <c r="U23" s="16"/>
      <c r="V23" s="16"/>
      <c r="W23" s="16">
        <v>0</v>
      </c>
      <c r="X23" s="16"/>
      <c r="Y23" s="16"/>
      <c r="Z23" s="16">
        <v>0</v>
      </c>
      <c r="AA23" s="16"/>
      <c r="AB23" s="16"/>
      <c r="AC23" s="16">
        <v>0</v>
      </c>
      <c r="AD23" s="16"/>
      <c r="AE23" s="16"/>
      <c r="AF23" s="16">
        <v>0</v>
      </c>
      <c r="AG23" s="14"/>
    </row>
    <row r="24" spans="1:33" x14ac:dyDescent="0.35">
      <c r="A24" s="14" t="s">
        <v>506</v>
      </c>
      <c r="B24" s="14" t="s">
        <v>524</v>
      </c>
      <c r="C24" s="14" t="s">
        <v>525</v>
      </c>
      <c r="D24" s="29"/>
      <c r="E24" s="14"/>
      <c r="F24" s="16"/>
      <c r="G24" s="16">
        <v>128</v>
      </c>
      <c r="H24" s="16">
        <v>128</v>
      </c>
      <c r="I24" s="16"/>
      <c r="J24" s="16">
        <v>0</v>
      </c>
      <c r="K24" s="16">
        <v>0</v>
      </c>
      <c r="L24" s="16"/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/>
      <c r="V24" s="16"/>
      <c r="W24" s="16">
        <v>0</v>
      </c>
      <c r="X24" s="16"/>
      <c r="Y24" s="16"/>
      <c r="Z24" s="16">
        <v>0</v>
      </c>
      <c r="AA24" s="16"/>
      <c r="AB24" s="16"/>
      <c r="AC24" s="16">
        <v>0</v>
      </c>
      <c r="AD24" s="16"/>
      <c r="AE24" s="16"/>
      <c r="AF24" s="16">
        <v>0</v>
      </c>
      <c r="AG24" s="14"/>
    </row>
    <row r="25" spans="1:33" x14ac:dyDescent="0.35">
      <c r="A25" s="14" t="s">
        <v>506</v>
      </c>
      <c r="B25" s="14" t="s">
        <v>524</v>
      </c>
      <c r="C25" s="14" t="s">
        <v>526</v>
      </c>
      <c r="D25" s="29"/>
      <c r="E25" s="14"/>
      <c r="F25" s="16"/>
      <c r="G25" s="16">
        <v>184</v>
      </c>
      <c r="H25" s="16">
        <v>184</v>
      </c>
      <c r="I25" s="16"/>
      <c r="J25" s="16">
        <v>14</v>
      </c>
      <c r="K25" s="16">
        <v>14</v>
      </c>
      <c r="L25" s="16"/>
      <c r="M25" s="16">
        <v>5</v>
      </c>
      <c r="N25" s="16">
        <v>5</v>
      </c>
      <c r="O25" s="16">
        <v>0</v>
      </c>
      <c r="P25" s="16">
        <v>14</v>
      </c>
      <c r="Q25" s="16">
        <v>14</v>
      </c>
      <c r="R25" s="16">
        <v>0</v>
      </c>
      <c r="S25" s="16">
        <v>5</v>
      </c>
      <c r="T25" s="16">
        <v>5</v>
      </c>
      <c r="U25" s="16"/>
      <c r="V25" s="16"/>
      <c r="W25" s="16">
        <v>0</v>
      </c>
      <c r="X25" s="16"/>
      <c r="Y25" s="16"/>
      <c r="Z25" s="16">
        <v>0</v>
      </c>
      <c r="AA25" s="16"/>
      <c r="AB25" s="16"/>
      <c r="AC25" s="16">
        <v>0</v>
      </c>
      <c r="AD25" s="16"/>
      <c r="AE25" s="16"/>
      <c r="AF25" s="16">
        <v>0</v>
      </c>
      <c r="AG25" s="14"/>
    </row>
    <row r="26" spans="1:33" x14ac:dyDescent="0.35">
      <c r="A26" s="14" t="s">
        <v>506</v>
      </c>
      <c r="B26" s="14" t="s">
        <v>524</v>
      </c>
      <c r="C26" s="14" t="s">
        <v>527</v>
      </c>
      <c r="D26" s="29"/>
      <c r="E26" s="14"/>
      <c r="F26" s="16"/>
      <c r="G26" s="16">
        <v>177</v>
      </c>
      <c r="H26" s="16">
        <v>177</v>
      </c>
      <c r="I26" s="16"/>
      <c r="J26" s="16">
        <v>1</v>
      </c>
      <c r="K26" s="16">
        <v>1</v>
      </c>
      <c r="L26" s="16"/>
      <c r="M26" s="16">
        <v>1</v>
      </c>
      <c r="N26" s="16">
        <v>1</v>
      </c>
      <c r="O26" s="16">
        <v>0</v>
      </c>
      <c r="P26" s="16">
        <v>1</v>
      </c>
      <c r="Q26" s="16">
        <v>1</v>
      </c>
      <c r="R26" s="16">
        <v>0</v>
      </c>
      <c r="S26" s="16">
        <v>1</v>
      </c>
      <c r="T26" s="16">
        <v>1</v>
      </c>
      <c r="U26" s="16"/>
      <c r="V26" s="16"/>
      <c r="W26" s="16">
        <v>0</v>
      </c>
      <c r="X26" s="16"/>
      <c r="Y26" s="16"/>
      <c r="Z26" s="16">
        <v>0</v>
      </c>
      <c r="AA26" s="16"/>
      <c r="AB26" s="16"/>
      <c r="AC26" s="16">
        <v>0</v>
      </c>
      <c r="AD26" s="16"/>
      <c r="AE26" s="16"/>
      <c r="AF26" s="16">
        <v>0</v>
      </c>
      <c r="AG26" s="14"/>
    </row>
    <row r="27" spans="1:33" x14ac:dyDescent="0.35">
      <c r="A27" s="14" t="s">
        <v>506</v>
      </c>
      <c r="B27" s="14" t="s">
        <v>524</v>
      </c>
      <c r="C27" s="14" t="s">
        <v>528</v>
      </c>
      <c r="D27" s="29"/>
      <c r="E27" s="14"/>
      <c r="F27" s="16"/>
      <c r="G27" s="16">
        <v>1857</v>
      </c>
      <c r="H27" s="16">
        <v>1857</v>
      </c>
      <c r="I27" s="16"/>
      <c r="J27" s="16">
        <v>281</v>
      </c>
      <c r="K27" s="16">
        <v>281</v>
      </c>
      <c r="L27" s="16"/>
      <c r="M27" s="16">
        <v>39</v>
      </c>
      <c r="N27" s="16">
        <v>39</v>
      </c>
      <c r="O27" s="16">
        <v>0</v>
      </c>
      <c r="P27" s="16">
        <v>281</v>
      </c>
      <c r="Q27" s="16">
        <v>281</v>
      </c>
      <c r="R27" s="16">
        <v>0</v>
      </c>
      <c r="S27" s="16">
        <v>39</v>
      </c>
      <c r="T27" s="16">
        <v>39</v>
      </c>
      <c r="U27" s="16"/>
      <c r="V27" s="16"/>
      <c r="W27" s="16">
        <v>0</v>
      </c>
      <c r="X27" s="16"/>
      <c r="Y27" s="16"/>
      <c r="Z27" s="16">
        <v>0</v>
      </c>
      <c r="AA27" s="16"/>
      <c r="AB27" s="16"/>
      <c r="AC27" s="16">
        <v>0</v>
      </c>
      <c r="AD27" s="16"/>
      <c r="AE27" s="16"/>
      <c r="AF27" s="16">
        <v>0</v>
      </c>
      <c r="AG27" s="14"/>
    </row>
    <row r="28" spans="1:33" x14ac:dyDescent="0.35">
      <c r="A28" s="14" t="s">
        <v>506</v>
      </c>
      <c r="B28" s="14" t="s">
        <v>524</v>
      </c>
      <c r="C28" s="14" t="s">
        <v>529</v>
      </c>
      <c r="D28" s="29"/>
      <c r="E28" s="14"/>
      <c r="F28" s="16"/>
      <c r="G28" s="16">
        <v>1140</v>
      </c>
      <c r="H28" s="16">
        <v>1140</v>
      </c>
      <c r="I28" s="16"/>
      <c r="J28" s="16">
        <v>566</v>
      </c>
      <c r="K28" s="16">
        <v>566</v>
      </c>
      <c r="L28" s="16"/>
      <c r="M28" s="16">
        <v>93</v>
      </c>
      <c r="N28" s="16">
        <v>93</v>
      </c>
      <c r="O28" s="16">
        <v>0</v>
      </c>
      <c r="P28" s="16">
        <v>566</v>
      </c>
      <c r="Q28" s="16">
        <v>566</v>
      </c>
      <c r="R28" s="16">
        <v>0</v>
      </c>
      <c r="S28" s="16">
        <v>93</v>
      </c>
      <c r="T28" s="16">
        <v>93</v>
      </c>
      <c r="U28" s="16"/>
      <c r="V28" s="16"/>
      <c r="W28" s="16">
        <v>0</v>
      </c>
      <c r="X28" s="16"/>
      <c r="Y28" s="16"/>
      <c r="Z28" s="16">
        <v>0</v>
      </c>
      <c r="AA28" s="16"/>
      <c r="AB28" s="16"/>
      <c r="AC28" s="16">
        <v>0</v>
      </c>
      <c r="AD28" s="16"/>
      <c r="AE28" s="16"/>
      <c r="AF28" s="16">
        <v>0</v>
      </c>
      <c r="AG28" s="14"/>
    </row>
    <row r="29" spans="1:33" x14ac:dyDescent="0.35">
      <c r="A29" s="14" t="s">
        <v>506</v>
      </c>
      <c r="B29" s="14" t="s">
        <v>524</v>
      </c>
      <c r="C29" s="14" t="s">
        <v>530</v>
      </c>
      <c r="D29" s="29"/>
      <c r="E29" s="14"/>
      <c r="F29" s="16"/>
      <c r="G29" s="16">
        <v>279</v>
      </c>
      <c r="H29" s="16">
        <v>279</v>
      </c>
      <c r="I29" s="16"/>
      <c r="J29" s="16">
        <v>70</v>
      </c>
      <c r="K29" s="16">
        <v>70</v>
      </c>
      <c r="L29" s="16"/>
      <c r="M29" s="16">
        <v>6</v>
      </c>
      <c r="N29" s="16">
        <v>6</v>
      </c>
      <c r="O29" s="16">
        <v>0</v>
      </c>
      <c r="P29" s="16">
        <v>70</v>
      </c>
      <c r="Q29" s="16">
        <v>70</v>
      </c>
      <c r="R29" s="16">
        <v>0</v>
      </c>
      <c r="S29" s="16">
        <v>6</v>
      </c>
      <c r="T29" s="16">
        <v>6</v>
      </c>
      <c r="U29" s="16"/>
      <c r="V29" s="16"/>
      <c r="W29" s="16">
        <v>0</v>
      </c>
      <c r="X29" s="16"/>
      <c r="Y29" s="16"/>
      <c r="Z29" s="16">
        <v>0</v>
      </c>
      <c r="AA29" s="16"/>
      <c r="AB29" s="16"/>
      <c r="AC29" s="16">
        <v>0</v>
      </c>
      <c r="AD29" s="16"/>
      <c r="AE29" s="16"/>
      <c r="AF29" s="16">
        <v>0</v>
      </c>
      <c r="AG29" s="14"/>
    </row>
    <row r="30" spans="1:33" x14ac:dyDescent="0.35">
      <c r="A30" s="14" t="s">
        <v>506</v>
      </c>
      <c r="B30" s="14" t="s">
        <v>524</v>
      </c>
      <c r="C30" s="14" t="s">
        <v>531</v>
      </c>
      <c r="D30" s="29"/>
      <c r="E30" s="14"/>
      <c r="F30" s="16"/>
      <c r="G30" s="16">
        <v>1200</v>
      </c>
      <c r="H30" s="16">
        <v>1200</v>
      </c>
      <c r="I30" s="16"/>
      <c r="J30" s="16">
        <v>211</v>
      </c>
      <c r="K30" s="16">
        <v>211</v>
      </c>
      <c r="L30" s="16"/>
      <c r="M30" s="16">
        <v>31</v>
      </c>
      <c r="N30" s="16">
        <v>31</v>
      </c>
      <c r="O30" s="16">
        <v>0</v>
      </c>
      <c r="P30" s="16">
        <v>211</v>
      </c>
      <c r="Q30" s="16">
        <v>211</v>
      </c>
      <c r="R30" s="16">
        <v>0</v>
      </c>
      <c r="S30" s="16">
        <v>31</v>
      </c>
      <c r="T30" s="16">
        <v>31</v>
      </c>
      <c r="U30" s="16"/>
      <c r="V30" s="16"/>
      <c r="W30" s="16">
        <v>0</v>
      </c>
      <c r="X30" s="16"/>
      <c r="Y30" s="16"/>
      <c r="Z30" s="16">
        <v>0</v>
      </c>
      <c r="AA30" s="16"/>
      <c r="AB30" s="16"/>
      <c r="AC30" s="16">
        <v>0</v>
      </c>
      <c r="AD30" s="16"/>
      <c r="AE30" s="16"/>
      <c r="AF30" s="16">
        <v>0</v>
      </c>
      <c r="AG30" s="14"/>
    </row>
    <row r="31" spans="1:33" x14ac:dyDescent="0.35">
      <c r="A31" s="14" t="s">
        <v>506</v>
      </c>
      <c r="B31" s="14" t="s">
        <v>524</v>
      </c>
      <c r="C31" s="14" t="s">
        <v>159</v>
      </c>
      <c r="D31" s="29"/>
      <c r="E31" s="14"/>
      <c r="F31" s="16"/>
      <c r="G31" s="16">
        <v>2297</v>
      </c>
      <c r="H31" s="16">
        <v>2297</v>
      </c>
      <c r="I31" s="16"/>
      <c r="J31" s="16">
        <v>1010</v>
      </c>
      <c r="K31" s="16">
        <v>1010</v>
      </c>
      <c r="L31" s="16"/>
      <c r="M31" s="16">
        <v>186</v>
      </c>
      <c r="N31" s="16">
        <v>186</v>
      </c>
      <c r="O31" s="16">
        <v>0</v>
      </c>
      <c r="P31" s="16">
        <v>1010</v>
      </c>
      <c r="Q31" s="16">
        <v>1010</v>
      </c>
      <c r="R31" s="16">
        <v>0</v>
      </c>
      <c r="S31" s="16">
        <v>186</v>
      </c>
      <c r="T31" s="16">
        <v>186</v>
      </c>
      <c r="U31" s="16"/>
      <c r="V31" s="16"/>
      <c r="W31" s="16">
        <v>0</v>
      </c>
      <c r="X31" s="16"/>
      <c r="Y31" s="16"/>
      <c r="Z31" s="16">
        <v>0</v>
      </c>
      <c r="AA31" s="16"/>
      <c r="AB31" s="16"/>
      <c r="AC31" s="16">
        <v>0</v>
      </c>
      <c r="AD31" s="16"/>
      <c r="AE31" s="16"/>
      <c r="AF31" s="16">
        <v>0</v>
      </c>
      <c r="AG31" s="14"/>
    </row>
    <row r="32" spans="1:33" x14ac:dyDescent="0.35">
      <c r="A32" s="14" t="s">
        <v>506</v>
      </c>
      <c r="B32" s="14" t="s">
        <v>524</v>
      </c>
      <c r="C32" s="14" t="s">
        <v>532</v>
      </c>
      <c r="D32" s="29"/>
      <c r="E32" s="14"/>
      <c r="F32" s="16"/>
      <c r="G32" s="16">
        <v>1326</v>
      </c>
      <c r="H32" s="16">
        <v>1326</v>
      </c>
      <c r="I32" s="16"/>
      <c r="J32" s="16">
        <v>1209</v>
      </c>
      <c r="K32" s="16">
        <v>1209</v>
      </c>
      <c r="L32" s="16"/>
      <c r="M32" s="16">
        <v>207</v>
      </c>
      <c r="N32" s="16">
        <v>207</v>
      </c>
      <c r="O32" s="16">
        <v>0</v>
      </c>
      <c r="P32" s="16">
        <v>1209</v>
      </c>
      <c r="Q32" s="16">
        <v>1209</v>
      </c>
      <c r="R32" s="16">
        <v>0</v>
      </c>
      <c r="S32" s="16">
        <v>207</v>
      </c>
      <c r="T32" s="16">
        <v>207</v>
      </c>
      <c r="U32" s="16"/>
      <c r="V32" s="16"/>
      <c r="W32" s="16">
        <v>0</v>
      </c>
      <c r="X32" s="16"/>
      <c r="Y32" s="16"/>
      <c r="Z32" s="16">
        <v>0</v>
      </c>
      <c r="AA32" s="16"/>
      <c r="AB32" s="16"/>
      <c r="AC32" s="16">
        <v>0</v>
      </c>
      <c r="AD32" s="16"/>
      <c r="AE32" s="16"/>
      <c r="AF32" s="16">
        <v>0</v>
      </c>
      <c r="AG32" s="14"/>
    </row>
    <row r="33" spans="1:33" x14ac:dyDescent="0.35">
      <c r="A33" s="14" t="s">
        <v>506</v>
      </c>
      <c r="B33" s="14" t="s">
        <v>524</v>
      </c>
      <c r="C33" s="14" t="s">
        <v>533</v>
      </c>
      <c r="D33" s="29"/>
      <c r="E33" s="14"/>
      <c r="F33" s="16"/>
      <c r="G33" s="16">
        <v>386</v>
      </c>
      <c r="H33" s="16">
        <v>386</v>
      </c>
      <c r="I33" s="16"/>
      <c r="J33" s="16">
        <v>10</v>
      </c>
      <c r="K33" s="16">
        <v>10</v>
      </c>
      <c r="L33" s="16"/>
      <c r="M33" s="16">
        <v>2</v>
      </c>
      <c r="N33" s="16">
        <v>2</v>
      </c>
      <c r="O33" s="16">
        <v>0</v>
      </c>
      <c r="P33" s="16">
        <v>10</v>
      </c>
      <c r="Q33" s="16">
        <v>10</v>
      </c>
      <c r="R33" s="16">
        <v>0</v>
      </c>
      <c r="S33" s="16">
        <v>2</v>
      </c>
      <c r="T33" s="16">
        <v>2</v>
      </c>
      <c r="U33" s="16"/>
      <c r="V33" s="16"/>
      <c r="W33" s="16">
        <v>0</v>
      </c>
      <c r="X33" s="16"/>
      <c r="Y33" s="16"/>
      <c r="Z33" s="16">
        <v>0</v>
      </c>
      <c r="AA33" s="16"/>
      <c r="AB33" s="16"/>
      <c r="AC33" s="16">
        <v>0</v>
      </c>
      <c r="AD33" s="16"/>
      <c r="AE33" s="16"/>
      <c r="AF33" s="16">
        <v>0</v>
      </c>
      <c r="AG33" s="14"/>
    </row>
    <row r="34" spans="1:33" x14ac:dyDescent="0.35">
      <c r="A34" s="14" t="s">
        <v>506</v>
      </c>
      <c r="B34" s="14" t="s">
        <v>534</v>
      </c>
      <c r="C34" s="14" t="s">
        <v>535</v>
      </c>
      <c r="D34" s="29"/>
      <c r="E34" s="14"/>
      <c r="F34" s="16"/>
      <c r="G34" s="16">
        <v>408</v>
      </c>
      <c r="H34" s="16">
        <v>408</v>
      </c>
      <c r="I34" s="16"/>
      <c r="J34" s="16">
        <v>175</v>
      </c>
      <c r="K34" s="16">
        <v>175</v>
      </c>
      <c r="L34" s="16"/>
      <c r="M34" s="16">
        <v>50</v>
      </c>
      <c r="N34" s="16">
        <v>50</v>
      </c>
      <c r="O34" s="16">
        <v>0</v>
      </c>
      <c r="P34" s="16">
        <v>175</v>
      </c>
      <c r="Q34" s="16">
        <v>175</v>
      </c>
      <c r="R34" s="16">
        <v>0</v>
      </c>
      <c r="S34" s="16">
        <v>50</v>
      </c>
      <c r="T34" s="16">
        <v>50</v>
      </c>
      <c r="U34" s="16"/>
      <c r="V34" s="16"/>
      <c r="W34" s="16">
        <v>0</v>
      </c>
      <c r="X34" s="16"/>
      <c r="Y34" s="16"/>
      <c r="Z34" s="16">
        <v>0</v>
      </c>
      <c r="AA34" s="16"/>
      <c r="AB34" s="16"/>
      <c r="AC34" s="16">
        <v>0</v>
      </c>
      <c r="AD34" s="16"/>
      <c r="AE34" s="16"/>
      <c r="AF34" s="16">
        <v>0</v>
      </c>
      <c r="AG34" s="14"/>
    </row>
    <row r="35" spans="1:33" x14ac:dyDescent="0.35">
      <c r="A35" s="14" t="s">
        <v>506</v>
      </c>
      <c r="B35" s="14" t="s">
        <v>534</v>
      </c>
      <c r="C35" s="14" t="s">
        <v>536</v>
      </c>
      <c r="D35" s="29"/>
      <c r="E35" s="14"/>
      <c r="F35" s="16"/>
      <c r="G35" s="16">
        <v>525</v>
      </c>
      <c r="H35" s="16">
        <v>525</v>
      </c>
      <c r="I35" s="16"/>
      <c r="J35" s="16">
        <v>85</v>
      </c>
      <c r="K35" s="16">
        <v>85</v>
      </c>
      <c r="L35" s="16"/>
      <c r="M35" s="16">
        <v>21</v>
      </c>
      <c r="N35" s="16">
        <v>21</v>
      </c>
      <c r="O35" s="16">
        <v>0</v>
      </c>
      <c r="P35" s="16">
        <v>85</v>
      </c>
      <c r="Q35" s="16">
        <v>85</v>
      </c>
      <c r="R35" s="16">
        <v>0</v>
      </c>
      <c r="S35" s="16">
        <v>21</v>
      </c>
      <c r="T35" s="16">
        <v>21</v>
      </c>
      <c r="U35" s="16"/>
      <c r="V35" s="16"/>
      <c r="W35" s="16">
        <v>0</v>
      </c>
      <c r="X35" s="16"/>
      <c r="Y35" s="16"/>
      <c r="Z35" s="16">
        <v>0</v>
      </c>
      <c r="AA35" s="16"/>
      <c r="AB35" s="16"/>
      <c r="AC35" s="16">
        <v>0</v>
      </c>
      <c r="AD35" s="16"/>
      <c r="AE35" s="16"/>
      <c r="AF35" s="16">
        <v>0</v>
      </c>
      <c r="AG35" s="14"/>
    </row>
    <row r="36" spans="1:33" x14ac:dyDescent="0.35">
      <c r="A36" s="14" t="s">
        <v>506</v>
      </c>
      <c r="B36" s="14" t="s">
        <v>534</v>
      </c>
      <c r="C36" s="14" t="s">
        <v>537</v>
      </c>
      <c r="D36" s="29"/>
      <c r="E36" s="14"/>
      <c r="F36" s="16"/>
      <c r="G36" s="16">
        <v>400</v>
      </c>
      <c r="H36" s="16">
        <v>400</v>
      </c>
      <c r="I36" s="16"/>
      <c r="J36" s="16">
        <v>117</v>
      </c>
      <c r="K36" s="16">
        <v>117</v>
      </c>
      <c r="L36" s="16"/>
      <c r="M36" s="16">
        <v>28</v>
      </c>
      <c r="N36" s="16">
        <v>28</v>
      </c>
      <c r="O36" s="16">
        <v>0</v>
      </c>
      <c r="P36" s="16">
        <v>117</v>
      </c>
      <c r="Q36" s="16">
        <v>117</v>
      </c>
      <c r="R36" s="16">
        <v>0</v>
      </c>
      <c r="S36" s="16">
        <v>28</v>
      </c>
      <c r="T36" s="16">
        <v>28</v>
      </c>
      <c r="U36" s="16"/>
      <c r="V36" s="16"/>
      <c r="W36" s="16">
        <v>0</v>
      </c>
      <c r="X36" s="16"/>
      <c r="Y36" s="16"/>
      <c r="Z36" s="16">
        <v>0</v>
      </c>
      <c r="AA36" s="16"/>
      <c r="AB36" s="16"/>
      <c r="AC36" s="16">
        <v>0</v>
      </c>
      <c r="AD36" s="16"/>
      <c r="AE36" s="16"/>
      <c r="AF36" s="16">
        <v>0</v>
      </c>
      <c r="AG36" s="14"/>
    </row>
    <row r="37" spans="1:33" x14ac:dyDescent="0.35">
      <c r="A37" s="14" t="s">
        <v>506</v>
      </c>
      <c r="B37" s="14" t="s">
        <v>534</v>
      </c>
      <c r="C37" s="14" t="s">
        <v>497</v>
      </c>
      <c r="D37" s="29"/>
      <c r="E37" s="14"/>
      <c r="F37" s="16"/>
      <c r="G37" s="16">
        <v>154</v>
      </c>
      <c r="H37" s="16">
        <v>154</v>
      </c>
      <c r="I37" s="16"/>
      <c r="J37" s="16">
        <v>63</v>
      </c>
      <c r="K37" s="16">
        <v>63</v>
      </c>
      <c r="L37" s="16"/>
      <c r="M37" s="16">
        <v>6</v>
      </c>
      <c r="N37" s="16">
        <v>6</v>
      </c>
      <c r="O37" s="16">
        <v>0</v>
      </c>
      <c r="P37" s="16">
        <v>63</v>
      </c>
      <c r="Q37" s="16">
        <v>63</v>
      </c>
      <c r="R37" s="16">
        <v>0</v>
      </c>
      <c r="S37" s="16">
        <v>6</v>
      </c>
      <c r="T37" s="16">
        <v>6</v>
      </c>
      <c r="U37" s="16"/>
      <c r="V37" s="16"/>
      <c r="W37" s="16">
        <v>0</v>
      </c>
      <c r="X37" s="16"/>
      <c r="Y37" s="16"/>
      <c r="Z37" s="16">
        <v>0</v>
      </c>
      <c r="AA37" s="16"/>
      <c r="AB37" s="16"/>
      <c r="AC37" s="16">
        <v>0</v>
      </c>
      <c r="AD37" s="16"/>
      <c r="AE37" s="16"/>
      <c r="AF37" s="16">
        <v>0</v>
      </c>
      <c r="AG37" s="14"/>
    </row>
    <row r="38" spans="1:33" x14ac:dyDescent="0.35">
      <c r="A38" s="14" t="s">
        <v>506</v>
      </c>
      <c r="B38" s="14" t="s">
        <v>534</v>
      </c>
      <c r="C38" s="14" t="s">
        <v>534</v>
      </c>
      <c r="D38" s="29"/>
      <c r="E38" s="14"/>
      <c r="F38" s="16"/>
      <c r="G38" s="16">
        <v>710</v>
      </c>
      <c r="H38" s="16">
        <v>710</v>
      </c>
      <c r="I38" s="16"/>
      <c r="J38" s="16">
        <v>190</v>
      </c>
      <c r="K38" s="16">
        <v>190</v>
      </c>
      <c r="L38" s="16"/>
      <c r="M38" s="16">
        <v>45</v>
      </c>
      <c r="N38" s="16">
        <v>45</v>
      </c>
      <c r="O38" s="16">
        <v>0</v>
      </c>
      <c r="P38" s="16">
        <v>190</v>
      </c>
      <c r="Q38" s="16">
        <v>190</v>
      </c>
      <c r="R38" s="16">
        <v>0</v>
      </c>
      <c r="S38" s="16">
        <v>45</v>
      </c>
      <c r="T38" s="16">
        <v>45</v>
      </c>
      <c r="U38" s="16"/>
      <c r="V38" s="16"/>
      <c r="W38" s="16">
        <v>0</v>
      </c>
      <c r="X38" s="16"/>
      <c r="Y38" s="16"/>
      <c r="Z38" s="16">
        <v>0</v>
      </c>
      <c r="AA38" s="16"/>
      <c r="AB38" s="16"/>
      <c r="AC38" s="16">
        <v>0</v>
      </c>
      <c r="AD38" s="16"/>
      <c r="AE38" s="16"/>
      <c r="AF38" s="16">
        <v>0</v>
      </c>
      <c r="AG38" s="14"/>
    </row>
    <row r="39" spans="1:33" x14ac:dyDescent="0.35">
      <c r="A39" s="14" t="s">
        <v>506</v>
      </c>
      <c r="B39" s="14" t="s">
        <v>534</v>
      </c>
      <c r="C39" s="14" t="s">
        <v>538</v>
      </c>
      <c r="D39" s="29"/>
      <c r="E39" s="14"/>
      <c r="F39" s="16"/>
      <c r="G39" s="16">
        <v>110</v>
      </c>
      <c r="H39" s="16">
        <v>110</v>
      </c>
      <c r="I39" s="16"/>
      <c r="J39" s="16">
        <v>52</v>
      </c>
      <c r="K39" s="16">
        <v>52</v>
      </c>
      <c r="L39" s="16"/>
      <c r="M39" s="16">
        <v>10</v>
      </c>
      <c r="N39" s="16">
        <v>10</v>
      </c>
      <c r="O39" s="16">
        <v>0</v>
      </c>
      <c r="P39" s="16">
        <v>52</v>
      </c>
      <c r="Q39" s="16">
        <v>52</v>
      </c>
      <c r="R39" s="16">
        <v>0</v>
      </c>
      <c r="S39" s="16">
        <v>10</v>
      </c>
      <c r="T39" s="16">
        <v>10</v>
      </c>
      <c r="U39" s="16"/>
      <c r="V39" s="16"/>
      <c r="W39" s="16">
        <v>0</v>
      </c>
      <c r="X39" s="16"/>
      <c r="Y39" s="16"/>
      <c r="Z39" s="16">
        <v>0</v>
      </c>
      <c r="AA39" s="16"/>
      <c r="AB39" s="16"/>
      <c r="AC39" s="16">
        <v>0</v>
      </c>
      <c r="AD39" s="16"/>
      <c r="AE39" s="16"/>
      <c r="AF39" s="16">
        <v>0</v>
      </c>
      <c r="AG39" s="14"/>
    </row>
    <row r="40" spans="1:33" x14ac:dyDescent="0.35">
      <c r="A40" s="14" t="s">
        <v>506</v>
      </c>
      <c r="B40" s="14" t="s">
        <v>539</v>
      </c>
      <c r="C40" s="14" t="s">
        <v>540</v>
      </c>
      <c r="D40" s="29"/>
      <c r="E40" s="14"/>
      <c r="F40" s="16"/>
      <c r="G40" s="16">
        <v>240</v>
      </c>
      <c r="H40" s="16">
        <v>240</v>
      </c>
      <c r="I40" s="16"/>
      <c r="J40" s="16">
        <v>110</v>
      </c>
      <c r="K40" s="16">
        <v>110</v>
      </c>
      <c r="L40" s="16"/>
      <c r="M40" s="16">
        <v>18</v>
      </c>
      <c r="N40" s="16">
        <v>18</v>
      </c>
      <c r="O40" s="16">
        <v>0</v>
      </c>
      <c r="P40" s="16">
        <v>110</v>
      </c>
      <c r="Q40" s="16">
        <v>110</v>
      </c>
      <c r="R40" s="16">
        <v>0</v>
      </c>
      <c r="S40" s="16">
        <v>18</v>
      </c>
      <c r="T40" s="16">
        <v>18</v>
      </c>
      <c r="U40" s="16"/>
      <c r="V40" s="16"/>
      <c r="W40" s="16">
        <v>0</v>
      </c>
      <c r="X40" s="16"/>
      <c r="Y40" s="16"/>
      <c r="Z40" s="16">
        <v>0</v>
      </c>
      <c r="AA40" s="16"/>
      <c r="AB40" s="16"/>
      <c r="AC40" s="16">
        <v>0</v>
      </c>
      <c r="AD40" s="16"/>
      <c r="AE40" s="16"/>
      <c r="AF40" s="16">
        <v>0</v>
      </c>
      <c r="AG40" s="14"/>
    </row>
    <row r="41" spans="1:33" x14ac:dyDescent="0.35">
      <c r="A41" s="14" t="s">
        <v>506</v>
      </c>
      <c r="B41" s="14" t="s">
        <v>539</v>
      </c>
      <c r="C41" s="14" t="s">
        <v>541</v>
      </c>
      <c r="D41" s="29"/>
      <c r="E41" s="14"/>
      <c r="F41" s="16"/>
      <c r="G41" s="16">
        <v>55</v>
      </c>
      <c r="H41" s="16">
        <v>55</v>
      </c>
      <c r="I41" s="16"/>
      <c r="J41" s="16">
        <v>25</v>
      </c>
      <c r="K41" s="16">
        <v>25</v>
      </c>
      <c r="L41" s="16"/>
      <c r="M41" s="16">
        <v>6</v>
      </c>
      <c r="N41" s="16">
        <v>6</v>
      </c>
      <c r="O41" s="16">
        <v>0</v>
      </c>
      <c r="P41" s="16">
        <v>25</v>
      </c>
      <c r="Q41" s="16">
        <v>25</v>
      </c>
      <c r="R41" s="16">
        <v>0</v>
      </c>
      <c r="S41" s="16">
        <v>6</v>
      </c>
      <c r="T41" s="16">
        <v>6</v>
      </c>
      <c r="U41" s="16"/>
      <c r="V41" s="16"/>
      <c r="W41" s="16">
        <v>0</v>
      </c>
      <c r="X41" s="16"/>
      <c r="Y41" s="16"/>
      <c r="Z41" s="16">
        <v>0</v>
      </c>
      <c r="AA41" s="16"/>
      <c r="AB41" s="16"/>
      <c r="AC41" s="16">
        <v>0</v>
      </c>
      <c r="AD41" s="16"/>
      <c r="AE41" s="16"/>
      <c r="AF41" s="16">
        <v>0</v>
      </c>
      <c r="AG41" s="14"/>
    </row>
    <row r="42" spans="1:33" x14ac:dyDescent="0.35">
      <c r="A42" s="14" t="s">
        <v>506</v>
      </c>
      <c r="B42" s="14" t="s">
        <v>539</v>
      </c>
      <c r="C42" s="14" t="s">
        <v>542</v>
      </c>
      <c r="D42" s="29"/>
      <c r="E42" s="14"/>
      <c r="F42" s="16"/>
      <c r="G42" s="16">
        <v>21</v>
      </c>
      <c r="H42" s="16">
        <v>21</v>
      </c>
      <c r="I42" s="16"/>
      <c r="J42" s="16">
        <v>15</v>
      </c>
      <c r="K42" s="16">
        <v>15</v>
      </c>
      <c r="L42" s="16"/>
      <c r="M42" s="16">
        <v>3</v>
      </c>
      <c r="N42" s="16">
        <v>3</v>
      </c>
      <c r="O42" s="16">
        <v>0</v>
      </c>
      <c r="P42" s="16">
        <v>15</v>
      </c>
      <c r="Q42" s="16">
        <v>15</v>
      </c>
      <c r="R42" s="16">
        <v>0</v>
      </c>
      <c r="S42" s="16">
        <v>3</v>
      </c>
      <c r="T42" s="16">
        <v>3</v>
      </c>
      <c r="U42" s="16"/>
      <c r="V42" s="16"/>
      <c r="W42" s="16">
        <v>0</v>
      </c>
      <c r="X42" s="16"/>
      <c r="Y42" s="16"/>
      <c r="Z42" s="16">
        <v>0</v>
      </c>
      <c r="AA42" s="16"/>
      <c r="AB42" s="16"/>
      <c r="AC42" s="16">
        <v>0</v>
      </c>
      <c r="AD42" s="16"/>
      <c r="AE42" s="16"/>
      <c r="AF42" s="16">
        <v>0</v>
      </c>
      <c r="AG42" s="14"/>
    </row>
    <row r="43" spans="1:33" x14ac:dyDescent="0.35">
      <c r="A43" s="14" t="s">
        <v>506</v>
      </c>
      <c r="B43" s="14" t="s">
        <v>539</v>
      </c>
      <c r="C43" s="14" t="s">
        <v>543</v>
      </c>
      <c r="D43" s="29"/>
      <c r="E43" s="14"/>
      <c r="F43" s="16"/>
      <c r="G43" s="16">
        <v>60</v>
      </c>
      <c r="H43" s="16">
        <v>60</v>
      </c>
      <c r="I43" s="16"/>
      <c r="J43" s="16">
        <v>20</v>
      </c>
      <c r="K43" s="16">
        <v>20</v>
      </c>
      <c r="L43" s="16"/>
      <c r="M43" s="16">
        <v>4</v>
      </c>
      <c r="N43" s="16">
        <v>4</v>
      </c>
      <c r="O43" s="16">
        <v>0</v>
      </c>
      <c r="P43" s="16">
        <v>20</v>
      </c>
      <c r="Q43" s="16">
        <v>20</v>
      </c>
      <c r="R43" s="16">
        <v>0</v>
      </c>
      <c r="S43" s="16">
        <v>4</v>
      </c>
      <c r="T43" s="16">
        <v>4</v>
      </c>
      <c r="U43" s="16"/>
      <c r="V43" s="16"/>
      <c r="W43" s="16">
        <v>0</v>
      </c>
      <c r="X43" s="16"/>
      <c r="Y43" s="16"/>
      <c r="Z43" s="16">
        <v>0</v>
      </c>
      <c r="AA43" s="16"/>
      <c r="AB43" s="16"/>
      <c r="AC43" s="16">
        <v>0</v>
      </c>
      <c r="AD43" s="16"/>
      <c r="AE43" s="16"/>
      <c r="AF43" s="16">
        <v>0</v>
      </c>
      <c r="AG43" s="14"/>
    </row>
    <row r="44" spans="1:33" x14ac:dyDescent="0.35">
      <c r="A44" s="14" t="s">
        <v>506</v>
      </c>
      <c r="B44" s="14" t="s">
        <v>539</v>
      </c>
      <c r="C44" s="14" t="s">
        <v>544</v>
      </c>
      <c r="D44" s="29"/>
      <c r="E44" s="14"/>
      <c r="F44" s="16"/>
      <c r="G44" s="16">
        <v>591</v>
      </c>
      <c r="H44" s="16">
        <v>591</v>
      </c>
      <c r="I44" s="16"/>
      <c r="J44" s="16">
        <v>220</v>
      </c>
      <c r="K44" s="16">
        <v>220</v>
      </c>
      <c r="L44" s="16"/>
      <c r="M44" s="16">
        <v>20</v>
      </c>
      <c r="N44" s="16">
        <v>20</v>
      </c>
      <c r="O44" s="16">
        <v>0</v>
      </c>
      <c r="P44" s="16">
        <v>220</v>
      </c>
      <c r="Q44" s="16">
        <v>220</v>
      </c>
      <c r="R44" s="16">
        <v>0</v>
      </c>
      <c r="S44" s="16">
        <v>20</v>
      </c>
      <c r="T44" s="16">
        <v>20</v>
      </c>
      <c r="U44" s="16"/>
      <c r="V44" s="16"/>
      <c r="W44" s="16">
        <v>0</v>
      </c>
      <c r="X44" s="16"/>
      <c r="Y44" s="16"/>
      <c r="Z44" s="16">
        <v>0</v>
      </c>
      <c r="AA44" s="16"/>
      <c r="AB44" s="16"/>
      <c r="AC44" s="16">
        <v>0</v>
      </c>
      <c r="AD44" s="16"/>
      <c r="AE44" s="16"/>
      <c r="AF44" s="16">
        <v>0</v>
      </c>
      <c r="AG44" s="14"/>
    </row>
    <row r="45" spans="1:33" x14ac:dyDescent="0.35">
      <c r="A45" s="14" t="s">
        <v>506</v>
      </c>
      <c r="B45" s="14" t="s">
        <v>539</v>
      </c>
      <c r="C45" s="14" t="s">
        <v>545</v>
      </c>
      <c r="D45" s="29"/>
      <c r="E45" s="14"/>
      <c r="F45" s="16"/>
      <c r="G45" s="16">
        <v>43</v>
      </c>
      <c r="H45" s="16">
        <v>43</v>
      </c>
      <c r="I45" s="16"/>
      <c r="J45" s="16">
        <v>13</v>
      </c>
      <c r="K45" s="16">
        <v>13</v>
      </c>
      <c r="L45" s="16"/>
      <c r="M45" s="16">
        <v>6</v>
      </c>
      <c r="N45" s="16">
        <v>6</v>
      </c>
      <c r="O45" s="16">
        <v>0</v>
      </c>
      <c r="P45" s="16">
        <v>13</v>
      </c>
      <c r="Q45" s="16">
        <v>13</v>
      </c>
      <c r="R45" s="16">
        <v>0</v>
      </c>
      <c r="S45" s="16">
        <v>6</v>
      </c>
      <c r="T45" s="16">
        <v>6</v>
      </c>
      <c r="U45" s="16"/>
      <c r="V45" s="16"/>
      <c r="W45" s="16">
        <v>0</v>
      </c>
      <c r="X45" s="16"/>
      <c r="Y45" s="16"/>
      <c r="Z45" s="16">
        <v>0</v>
      </c>
      <c r="AA45" s="16"/>
      <c r="AB45" s="16"/>
      <c r="AC45" s="16">
        <v>0</v>
      </c>
      <c r="AD45" s="16"/>
      <c r="AE45" s="16"/>
      <c r="AF45" s="16">
        <v>0</v>
      </c>
      <c r="AG45" s="14"/>
    </row>
    <row r="46" spans="1:33" x14ac:dyDescent="0.35">
      <c r="A46" s="14" t="s">
        <v>506</v>
      </c>
      <c r="B46" s="14" t="s">
        <v>539</v>
      </c>
      <c r="C46" s="14" t="s">
        <v>546</v>
      </c>
      <c r="D46" s="29"/>
      <c r="E46" s="14"/>
      <c r="F46" s="16"/>
      <c r="G46" s="16">
        <v>45</v>
      </c>
      <c r="H46" s="16">
        <v>45</v>
      </c>
      <c r="I46" s="16"/>
      <c r="J46" s="16">
        <v>19</v>
      </c>
      <c r="K46" s="16">
        <v>19</v>
      </c>
      <c r="L46" s="16"/>
      <c r="M46" s="16">
        <v>4</v>
      </c>
      <c r="N46" s="16">
        <v>4</v>
      </c>
      <c r="O46" s="16">
        <v>0</v>
      </c>
      <c r="P46" s="16">
        <v>19</v>
      </c>
      <c r="Q46" s="16">
        <v>19</v>
      </c>
      <c r="R46" s="16">
        <v>0</v>
      </c>
      <c r="S46" s="16">
        <v>4</v>
      </c>
      <c r="T46" s="16">
        <v>4</v>
      </c>
      <c r="U46" s="16"/>
      <c r="V46" s="16"/>
      <c r="W46" s="16">
        <v>0</v>
      </c>
      <c r="X46" s="16"/>
      <c r="Y46" s="16"/>
      <c r="Z46" s="16">
        <v>0</v>
      </c>
      <c r="AA46" s="16"/>
      <c r="AB46" s="16"/>
      <c r="AC46" s="16">
        <v>0</v>
      </c>
      <c r="AD46" s="16"/>
      <c r="AE46" s="16"/>
      <c r="AF46" s="16">
        <v>0</v>
      </c>
      <c r="AG46" s="14"/>
    </row>
    <row r="47" spans="1:33" x14ac:dyDescent="0.35">
      <c r="A47" s="14" t="s">
        <v>506</v>
      </c>
      <c r="B47" s="14" t="s">
        <v>539</v>
      </c>
      <c r="C47" s="14" t="s">
        <v>547</v>
      </c>
      <c r="D47" s="29"/>
      <c r="E47" s="14"/>
      <c r="F47" s="16"/>
      <c r="G47" s="16">
        <v>259</v>
      </c>
      <c r="H47" s="16">
        <v>259</v>
      </c>
      <c r="I47" s="16"/>
      <c r="J47" s="16">
        <v>38</v>
      </c>
      <c r="K47" s="16">
        <v>38</v>
      </c>
      <c r="L47" s="16"/>
      <c r="M47" s="16">
        <v>9</v>
      </c>
      <c r="N47" s="16">
        <v>9</v>
      </c>
      <c r="O47" s="16">
        <v>0</v>
      </c>
      <c r="P47" s="16">
        <v>38</v>
      </c>
      <c r="Q47" s="16">
        <v>38</v>
      </c>
      <c r="R47" s="16">
        <v>0</v>
      </c>
      <c r="S47" s="16">
        <v>9</v>
      </c>
      <c r="T47" s="16">
        <v>9</v>
      </c>
      <c r="U47" s="16"/>
      <c r="V47" s="16"/>
      <c r="W47" s="16">
        <v>0</v>
      </c>
      <c r="X47" s="16"/>
      <c r="Y47" s="16"/>
      <c r="Z47" s="16">
        <v>0</v>
      </c>
      <c r="AA47" s="16"/>
      <c r="AB47" s="16"/>
      <c r="AC47" s="16">
        <v>0</v>
      </c>
      <c r="AD47" s="16"/>
      <c r="AE47" s="16"/>
      <c r="AF47" s="16">
        <v>0</v>
      </c>
      <c r="AG47" s="14"/>
    </row>
    <row r="48" spans="1:33" x14ac:dyDescent="0.35">
      <c r="A48" s="14" t="s">
        <v>506</v>
      </c>
      <c r="B48" s="14" t="s">
        <v>548</v>
      </c>
      <c r="C48" s="14" t="s">
        <v>549</v>
      </c>
      <c r="D48" s="29"/>
      <c r="E48" s="14"/>
      <c r="F48" s="16"/>
      <c r="G48" s="16">
        <v>9303.5</v>
      </c>
      <c r="H48" s="16">
        <v>9303.5</v>
      </c>
      <c r="I48" s="16"/>
      <c r="J48" s="16">
        <v>2870</v>
      </c>
      <c r="K48" s="16">
        <v>2870</v>
      </c>
      <c r="L48" s="16"/>
      <c r="M48" s="16">
        <v>304</v>
      </c>
      <c r="N48" s="16">
        <v>304</v>
      </c>
      <c r="O48" s="16">
        <v>0</v>
      </c>
      <c r="P48" s="16">
        <v>2870</v>
      </c>
      <c r="Q48" s="16">
        <v>2870</v>
      </c>
      <c r="R48" s="16">
        <v>0</v>
      </c>
      <c r="S48" s="16">
        <v>304</v>
      </c>
      <c r="T48" s="16">
        <v>304</v>
      </c>
      <c r="U48" s="16"/>
      <c r="V48" s="16"/>
      <c r="W48" s="16">
        <v>0</v>
      </c>
      <c r="X48" s="16"/>
      <c r="Y48" s="16"/>
      <c r="Z48" s="16">
        <v>0</v>
      </c>
      <c r="AA48" s="16"/>
      <c r="AB48" s="16"/>
      <c r="AC48" s="16">
        <v>0</v>
      </c>
      <c r="AD48" s="16"/>
      <c r="AE48" s="16"/>
      <c r="AF48" s="16">
        <v>0</v>
      </c>
      <c r="AG48" s="14"/>
    </row>
    <row r="49" spans="1:33" x14ac:dyDescent="0.35">
      <c r="A49" s="14" t="s">
        <v>506</v>
      </c>
      <c r="B49" s="14" t="s">
        <v>548</v>
      </c>
      <c r="C49" s="14" t="s">
        <v>550</v>
      </c>
      <c r="D49" s="29"/>
      <c r="E49" s="14"/>
      <c r="F49" s="16"/>
      <c r="G49" s="16">
        <v>3448</v>
      </c>
      <c r="H49" s="16">
        <v>3448</v>
      </c>
      <c r="I49" s="16"/>
      <c r="J49" s="16">
        <v>1854</v>
      </c>
      <c r="K49" s="16">
        <v>1854</v>
      </c>
      <c r="L49" s="16"/>
      <c r="M49" s="16">
        <v>347</v>
      </c>
      <c r="N49" s="16">
        <v>347</v>
      </c>
      <c r="O49" s="16">
        <v>0</v>
      </c>
      <c r="P49" s="16">
        <v>1854</v>
      </c>
      <c r="Q49" s="16">
        <v>1854</v>
      </c>
      <c r="R49" s="16">
        <v>0</v>
      </c>
      <c r="S49" s="16">
        <v>347</v>
      </c>
      <c r="T49" s="16">
        <v>347</v>
      </c>
      <c r="U49" s="16"/>
      <c r="V49" s="16"/>
      <c r="W49" s="16">
        <v>0</v>
      </c>
      <c r="X49" s="16"/>
      <c r="Y49" s="16"/>
      <c r="Z49" s="16">
        <v>0</v>
      </c>
      <c r="AA49" s="16"/>
      <c r="AB49" s="16"/>
      <c r="AC49" s="16">
        <v>0</v>
      </c>
      <c r="AD49" s="16"/>
      <c r="AE49" s="16"/>
      <c r="AF49" s="16">
        <v>0</v>
      </c>
      <c r="AG49" s="14"/>
    </row>
    <row r="50" spans="1:33" x14ac:dyDescent="0.35">
      <c r="A50" s="14" t="s">
        <v>506</v>
      </c>
      <c r="B50" s="14" t="s">
        <v>548</v>
      </c>
      <c r="C50" s="14" t="s">
        <v>551</v>
      </c>
      <c r="D50" s="29"/>
      <c r="E50" s="14"/>
      <c r="F50" s="16"/>
      <c r="G50" s="16">
        <v>1525.8</v>
      </c>
      <c r="H50" s="16">
        <v>1525.8</v>
      </c>
      <c r="I50" s="16"/>
      <c r="J50" s="16">
        <v>955</v>
      </c>
      <c r="K50" s="16">
        <v>955</v>
      </c>
      <c r="L50" s="16"/>
      <c r="M50" s="16">
        <v>246</v>
      </c>
      <c r="N50" s="16">
        <v>246</v>
      </c>
      <c r="O50" s="16">
        <v>0</v>
      </c>
      <c r="P50" s="16">
        <v>955</v>
      </c>
      <c r="Q50" s="16">
        <v>955</v>
      </c>
      <c r="R50" s="16">
        <v>0</v>
      </c>
      <c r="S50" s="16">
        <v>246</v>
      </c>
      <c r="T50" s="16">
        <v>246</v>
      </c>
      <c r="U50" s="16"/>
      <c r="V50" s="16"/>
      <c r="W50" s="16">
        <v>0</v>
      </c>
      <c r="X50" s="16"/>
      <c r="Y50" s="16"/>
      <c r="Z50" s="16">
        <v>0</v>
      </c>
      <c r="AA50" s="16"/>
      <c r="AB50" s="16"/>
      <c r="AC50" s="16">
        <v>0</v>
      </c>
      <c r="AD50" s="16"/>
      <c r="AE50" s="16"/>
      <c r="AF50" s="16">
        <v>0</v>
      </c>
      <c r="AG50" s="14"/>
    </row>
    <row r="51" spans="1:33" x14ac:dyDescent="0.35">
      <c r="A51" s="14" t="s">
        <v>506</v>
      </c>
      <c r="B51" s="14" t="s">
        <v>552</v>
      </c>
      <c r="C51" s="14" t="s">
        <v>553</v>
      </c>
      <c r="D51" s="29"/>
      <c r="E51" s="14"/>
      <c r="F51" s="16"/>
      <c r="G51" s="16">
        <v>2134</v>
      </c>
      <c r="H51" s="16">
        <v>2134</v>
      </c>
      <c r="I51" s="16"/>
      <c r="J51" s="16">
        <v>973</v>
      </c>
      <c r="K51" s="16">
        <v>973</v>
      </c>
      <c r="L51" s="16"/>
      <c r="M51" s="16">
        <v>187</v>
      </c>
      <c r="N51" s="16">
        <v>187</v>
      </c>
      <c r="O51" s="16">
        <v>0</v>
      </c>
      <c r="P51" s="16">
        <v>973</v>
      </c>
      <c r="Q51" s="16">
        <v>973</v>
      </c>
      <c r="R51" s="16">
        <v>0</v>
      </c>
      <c r="S51" s="16">
        <v>187</v>
      </c>
      <c r="T51" s="16">
        <v>187</v>
      </c>
      <c r="U51" s="16"/>
      <c r="V51" s="16"/>
      <c r="W51" s="16">
        <v>0</v>
      </c>
      <c r="X51" s="16"/>
      <c r="Y51" s="16"/>
      <c r="Z51" s="16">
        <v>0</v>
      </c>
      <c r="AA51" s="16"/>
      <c r="AB51" s="16"/>
      <c r="AC51" s="16">
        <v>0</v>
      </c>
      <c r="AD51" s="16"/>
      <c r="AE51" s="16"/>
      <c r="AF51" s="16">
        <v>0</v>
      </c>
      <c r="AG51" s="14"/>
    </row>
    <row r="52" spans="1:33" x14ac:dyDescent="0.35">
      <c r="A52" s="14" t="s">
        <v>506</v>
      </c>
      <c r="B52" s="14" t="s">
        <v>552</v>
      </c>
      <c r="C52" s="14" t="s">
        <v>554</v>
      </c>
      <c r="D52" s="29"/>
      <c r="E52" s="14"/>
      <c r="F52" s="16"/>
      <c r="G52" s="16">
        <v>10122</v>
      </c>
      <c r="H52" s="16">
        <v>10122</v>
      </c>
      <c r="I52" s="16"/>
      <c r="J52" s="16">
        <v>700</v>
      </c>
      <c r="K52" s="16">
        <v>700</v>
      </c>
      <c r="L52" s="16"/>
      <c r="M52" s="16">
        <v>94</v>
      </c>
      <c r="N52" s="16">
        <v>94</v>
      </c>
      <c r="O52" s="16">
        <v>0</v>
      </c>
      <c r="P52" s="16">
        <v>700</v>
      </c>
      <c r="Q52" s="16">
        <v>700</v>
      </c>
      <c r="R52" s="16">
        <v>0</v>
      </c>
      <c r="S52" s="16">
        <v>94</v>
      </c>
      <c r="T52" s="16">
        <v>94</v>
      </c>
      <c r="U52" s="16"/>
      <c r="V52" s="16"/>
      <c r="W52" s="16">
        <v>0</v>
      </c>
      <c r="X52" s="16"/>
      <c r="Y52" s="16"/>
      <c r="Z52" s="16">
        <v>0</v>
      </c>
      <c r="AA52" s="16"/>
      <c r="AB52" s="16"/>
      <c r="AC52" s="16">
        <v>0</v>
      </c>
      <c r="AD52" s="16"/>
      <c r="AE52" s="16"/>
      <c r="AF52" s="16">
        <v>0</v>
      </c>
      <c r="AG52" s="14"/>
    </row>
    <row r="53" spans="1:33" x14ac:dyDescent="0.35">
      <c r="A53" s="14" t="s">
        <v>506</v>
      </c>
      <c r="B53" s="14" t="s">
        <v>552</v>
      </c>
      <c r="C53" s="14" t="s">
        <v>555</v>
      </c>
      <c r="D53" s="29"/>
      <c r="E53" s="14"/>
      <c r="F53" s="16"/>
      <c r="G53" s="16">
        <v>5000</v>
      </c>
      <c r="H53" s="16">
        <v>5000</v>
      </c>
      <c r="I53" s="16"/>
      <c r="J53" s="16">
        <v>1017</v>
      </c>
      <c r="K53" s="16">
        <v>1017</v>
      </c>
      <c r="L53" s="16"/>
      <c r="M53" s="16">
        <v>133</v>
      </c>
      <c r="N53" s="16">
        <v>133</v>
      </c>
      <c r="O53" s="16">
        <v>0</v>
      </c>
      <c r="P53" s="16">
        <v>1017</v>
      </c>
      <c r="Q53" s="16">
        <v>1017</v>
      </c>
      <c r="R53" s="16">
        <v>0</v>
      </c>
      <c r="S53" s="16">
        <v>133</v>
      </c>
      <c r="T53" s="16">
        <v>133</v>
      </c>
      <c r="U53" s="16"/>
      <c r="V53" s="16"/>
      <c r="W53" s="16">
        <v>0</v>
      </c>
      <c r="X53" s="16"/>
      <c r="Y53" s="16"/>
      <c r="Z53" s="16">
        <v>0</v>
      </c>
      <c r="AA53" s="16"/>
      <c r="AB53" s="16"/>
      <c r="AC53" s="16">
        <v>0</v>
      </c>
      <c r="AD53" s="16"/>
      <c r="AE53" s="16"/>
      <c r="AF53" s="16">
        <v>0</v>
      </c>
      <c r="AG53" s="14"/>
    </row>
    <row r="54" spans="1:33" x14ac:dyDescent="0.35">
      <c r="A54" s="14" t="s">
        <v>506</v>
      </c>
      <c r="B54" s="14" t="s">
        <v>552</v>
      </c>
      <c r="C54" s="14" t="s">
        <v>219</v>
      </c>
      <c r="D54" s="29"/>
      <c r="E54" s="14"/>
      <c r="F54" s="16"/>
      <c r="G54" s="16">
        <v>2117</v>
      </c>
      <c r="H54" s="16">
        <v>2117</v>
      </c>
      <c r="I54" s="16"/>
      <c r="J54" s="16">
        <v>59</v>
      </c>
      <c r="K54" s="16">
        <v>59</v>
      </c>
      <c r="L54" s="16"/>
      <c r="M54" s="16">
        <v>90</v>
      </c>
      <c r="N54" s="16">
        <v>90</v>
      </c>
      <c r="O54" s="16">
        <v>0</v>
      </c>
      <c r="P54" s="16">
        <v>59</v>
      </c>
      <c r="Q54" s="16">
        <v>59</v>
      </c>
      <c r="R54" s="16">
        <v>0</v>
      </c>
      <c r="S54" s="16">
        <v>90</v>
      </c>
      <c r="T54" s="16">
        <v>90</v>
      </c>
      <c r="U54" s="16"/>
      <c r="V54" s="16"/>
      <c r="W54" s="16">
        <v>0</v>
      </c>
      <c r="X54" s="16"/>
      <c r="Y54" s="16"/>
      <c r="Z54" s="16">
        <v>0</v>
      </c>
      <c r="AA54" s="16"/>
      <c r="AB54" s="16"/>
      <c r="AC54" s="16">
        <v>0</v>
      </c>
      <c r="AD54" s="16"/>
      <c r="AE54" s="16"/>
      <c r="AF54" s="16">
        <v>0</v>
      </c>
      <c r="AG54" s="14"/>
    </row>
    <row r="55" spans="1:33" x14ac:dyDescent="0.35">
      <c r="A55" s="14" t="s">
        <v>506</v>
      </c>
      <c r="B55" s="14" t="s">
        <v>552</v>
      </c>
      <c r="C55" s="14" t="s">
        <v>552</v>
      </c>
      <c r="D55" s="29"/>
      <c r="E55" s="14"/>
      <c r="F55" s="16"/>
      <c r="G55" s="16">
        <v>7541</v>
      </c>
      <c r="H55" s="16">
        <v>7541</v>
      </c>
      <c r="I55" s="16"/>
      <c r="J55" s="16">
        <v>744</v>
      </c>
      <c r="K55" s="16">
        <v>744</v>
      </c>
      <c r="L55" s="16"/>
      <c r="M55" s="16">
        <v>92</v>
      </c>
      <c r="N55" s="16">
        <v>92</v>
      </c>
      <c r="O55" s="16">
        <v>0</v>
      </c>
      <c r="P55" s="16">
        <v>744</v>
      </c>
      <c r="Q55" s="16">
        <v>744</v>
      </c>
      <c r="R55" s="16">
        <v>0</v>
      </c>
      <c r="S55" s="16">
        <v>92</v>
      </c>
      <c r="T55" s="16">
        <v>92</v>
      </c>
      <c r="U55" s="16"/>
      <c r="V55" s="16"/>
      <c r="W55" s="16">
        <v>0</v>
      </c>
      <c r="X55" s="16"/>
      <c r="Y55" s="16"/>
      <c r="Z55" s="16">
        <v>0</v>
      </c>
      <c r="AA55" s="16"/>
      <c r="AB55" s="16"/>
      <c r="AC55" s="16">
        <v>0</v>
      </c>
      <c r="AD55" s="16"/>
      <c r="AE55" s="16"/>
      <c r="AF55" s="16">
        <v>0</v>
      </c>
      <c r="AG55" s="14"/>
    </row>
    <row r="56" spans="1:33" x14ac:dyDescent="0.35">
      <c r="A56" s="14" t="s">
        <v>506</v>
      </c>
      <c r="B56" s="14" t="s">
        <v>556</v>
      </c>
      <c r="C56" s="14" t="s">
        <v>557</v>
      </c>
      <c r="D56" s="29"/>
      <c r="E56" s="14"/>
      <c r="F56" s="16"/>
      <c r="G56" s="16">
        <v>671</v>
      </c>
      <c r="H56" s="16">
        <v>671</v>
      </c>
      <c r="I56" s="16"/>
      <c r="J56" s="16">
        <v>221</v>
      </c>
      <c r="K56" s="16">
        <v>221</v>
      </c>
      <c r="L56" s="16"/>
      <c r="M56" s="16">
        <v>60</v>
      </c>
      <c r="N56" s="16">
        <v>60</v>
      </c>
      <c r="O56" s="16">
        <v>0</v>
      </c>
      <c r="P56" s="16">
        <v>221</v>
      </c>
      <c r="Q56" s="16">
        <v>221</v>
      </c>
      <c r="R56" s="16">
        <v>0</v>
      </c>
      <c r="S56" s="16">
        <v>60</v>
      </c>
      <c r="T56" s="16">
        <v>60</v>
      </c>
      <c r="U56" s="16"/>
      <c r="V56" s="16"/>
      <c r="W56" s="16">
        <v>0</v>
      </c>
      <c r="X56" s="16"/>
      <c r="Y56" s="16"/>
      <c r="Z56" s="16">
        <v>0</v>
      </c>
      <c r="AA56" s="16"/>
      <c r="AB56" s="16"/>
      <c r="AC56" s="16">
        <v>0</v>
      </c>
      <c r="AD56" s="16"/>
      <c r="AE56" s="16"/>
      <c r="AF56" s="16">
        <v>0</v>
      </c>
      <c r="AG56" s="14"/>
    </row>
    <row r="57" spans="1:33" x14ac:dyDescent="0.35">
      <c r="A57" s="14" t="s">
        <v>506</v>
      </c>
      <c r="B57" s="14" t="s">
        <v>556</v>
      </c>
      <c r="C57" s="14" t="s">
        <v>558</v>
      </c>
      <c r="D57" s="29"/>
      <c r="E57" s="14"/>
      <c r="F57" s="16"/>
      <c r="G57" s="16">
        <v>91</v>
      </c>
      <c r="H57" s="16">
        <v>91</v>
      </c>
      <c r="I57" s="16"/>
      <c r="J57" s="16">
        <v>51</v>
      </c>
      <c r="K57" s="16">
        <v>51</v>
      </c>
      <c r="L57" s="16"/>
      <c r="M57" s="16">
        <v>7</v>
      </c>
      <c r="N57" s="16">
        <v>7</v>
      </c>
      <c r="O57" s="16">
        <v>0</v>
      </c>
      <c r="P57" s="16">
        <v>51</v>
      </c>
      <c r="Q57" s="16">
        <v>51</v>
      </c>
      <c r="R57" s="16">
        <v>0</v>
      </c>
      <c r="S57" s="16">
        <v>7</v>
      </c>
      <c r="T57" s="16">
        <v>7</v>
      </c>
      <c r="U57" s="16"/>
      <c r="V57" s="16"/>
      <c r="W57" s="16">
        <v>0</v>
      </c>
      <c r="X57" s="16"/>
      <c r="Y57" s="16"/>
      <c r="Z57" s="16">
        <v>0</v>
      </c>
      <c r="AA57" s="16"/>
      <c r="AB57" s="16"/>
      <c r="AC57" s="16">
        <v>0</v>
      </c>
      <c r="AD57" s="16"/>
      <c r="AE57" s="16"/>
      <c r="AF57" s="16">
        <v>0</v>
      </c>
      <c r="AG57" s="14"/>
    </row>
    <row r="58" spans="1:33" x14ac:dyDescent="0.35">
      <c r="A58" s="14" t="s">
        <v>506</v>
      </c>
      <c r="B58" s="14" t="s">
        <v>556</v>
      </c>
      <c r="C58" s="14" t="s">
        <v>559</v>
      </c>
      <c r="D58" s="29"/>
      <c r="E58" s="14"/>
      <c r="F58" s="16"/>
      <c r="G58" s="16">
        <v>388</v>
      </c>
      <c r="H58" s="16">
        <v>388</v>
      </c>
      <c r="I58" s="16"/>
      <c r="J58" s="16">
        <v>130</v>
      </c>
      <c r="K58" s="16">
        <v>130</v>
      </c>
      <c r="L58" s="16"/>
      <c r="M58" s="16">
        <v>36</v>
      </c>
      <c r="N58" s="16">
        <v>36</v>
      </c>
      <c r="O58" s="16">
        <v>0</v>
      </c>
      <c r="P58" s="16">
        <v>130</v>
      </c>
      <c r="Q58" s="16">
        <v>130</v>
      </c>
      <c r="R58" s="16">
        <v>0</v>
      </c>
      <c r="S58" s="16">
        <v>36</v>
      </c>
      <c r="T58" s="16">
        <v>36</v>
      </c>
      <c r="U58" s="16"/>
      <c r="V58" s="16"/>
      <c r="W58" s="16">
        <v>0</v>
      </c>
      <c r="X58" s="16"/>
      <c r="Y58" s="16"/>
      <c r="Z58" s="16">
        <v>0</v>
      </c>
      <c r="AA58" s="16"/>
      <c r="AB58" s="16"/>
      <c r="AC58" s="16">
        <v>0</v>
      </c>
      <c r="AD58" s="16"/>
      <c r="AE58" s="16"/>
      <c r="AF58" s="16">
        <v>0</v>
      </c>
      <c r="AG58" s="14"/>
    </row>
    <row r="59" spans="1:33" x14ac:dyDescent="0.35">
      <c r="A59" s="14" t="s">
        <v>506</v>
      </c>
      <c r="B59" s="14" t="s">
        <v>556</v>
      </c>
      <c r="C59" s="14" t="s">
        <v>560</v>
      </c>
      <c r="D59" s="29"/>
      <c r="E59" s="14"/>
      <c r="F59" s="16"/>
      <c r="G59" s="16">
        <v>1570</v>
      </c>
      <c r="H59" s="16">
        <v>1570</v>
      </c>
      <c r="I59" s="16"/>
      <c r="J59" s="16">
        <v>1300</v>
      </c>
      <c r="K59" s="16">
        <v>1300</v>
      </c>
      <c r="L59" s="16"/>
      <c r="M59" s="16">
        <v>125</v>
      </c>
      <c r="N59" s="16">
        <v>125</v>
      </c>
      <c r="O59" s="16">
        <v>0</v>
      </c>
      <c r="P59" s="16">
        <v>1300</v>
      </c>
      <c r="Q59" s="16">
        <v>1300</v>
      </c>
      <c r="R59" s="16">
        <v>0</v>
      </c>
      <c r="S59" s="16">
        <v>125</v>
      </c>
      <c r="T59" s="16">
        <v>125</v>
      </c>
      <c r="U59" s="16"/>
      <c r="V59" s="16"/>
      <c r="W59" s="16">
        <v>0</v>
      </c>
      <c r="X59" s="16"/>
      <c r="Y59" s="16"/>
      <c r="Z59" s="16">
        <v>0</v>
      </c>
      <c r="AA59" s="16"/>
      <c r="AB59" s="16"/>
      <c r="AC59" s="16">
        <v>0</v>
      </c>
      <c r="AD59" s="16"/>
      <c r="AE59" s="16"/>
      <c r="AF59" s="16">
        <v>0</v>
      </c>
      <c r="AG59" s="14"/>
    </row>
    <row r="60" spans="1:33" x14ac:dyDescent="0.35">
      <c r="A60" s="14" t="s">
        <v>506</v>
      </c>
      <c r="B60" s="14" t="s">
        <v>556</v>
      </c>
      <c r="C60" s="14" t="s">
        <v>561</v>
      </c>
      <c r="D60" s="29"/>
      <c r="E60" s="14"/>
      <c r="F60" s="16"/>
      <c r="G60" s="16">
        <v>347</v>
      </c>
      <c r="H60" s="16">
        <v>347</v>
      </c>
      <c r="I60" s="16"/>
      <c r="J60" s="16">
        <v>147</v>
      </c>
      <c r="K60" s="16">
        <v>147</v>
      </c>
      <c r="L60" s="16"/>
      <c r="M60" s="16">
        <v>31</v>
      </c>
      <c r="N60" s="16">
        <v>31</v>
      </c>
      <c r="O60" s="16">
        <v>0</v>
      </c>
      <c r="P60" s="16">
        <v>147</v>
      </c>
      <c r="Q60" s="16">
        <v>147</v>
      </c>
      <c r="R60" s="16">
        <v>0</v>
      </c>
      <c r="S60" s="16">
        <v>31</v>
      </c>
      <c r="T60" s="16">
        <v>31</v>
      </c>
      <c r="U60" s="16"/>
      <c r="V60" s="16"/>
      <c r="W60" s="16">
        <v>0</v>
      </c>
      <c r="X60" s="16"/>
      <c r="Y60" s="16"/>
      <c r="Z60" s="16">
        <v>0</v>
      </c>
      <c r="AA60" s="16"/>
      <c r="AB60" s="16"/>
      <c r="AC60" s="16">
        <v>0</v>
      </c>
      <c r="AD60" s="16"/>
      <c r="AE60" s="16"/>
      <c r="AF60" s="16">
        <v>0</v>
      </c>
      <c r="AG60" s="14"/>
    </row>
    <row r="61" spans="1:33" x14ac:dyDescent="0.35">
      <c r="A61" s="14" t="s">
        <v>506</v>
      </c>
      <c r="B61" s="14" t="s">
        <v>556</v>
      </c>
      <c r="C61" s="14" t="s">
        <v>556</v>
      </c>
      <c r="D61" s="29"/>
      <c r="E61" s="14"/>
      <c r="F61" s="16"/>
      <c r="G61" s="16">
        <v>690</v>
      </c>
      <c r="H61" s="16">
        <v>690</v>
      </c>
      <c r="I61" s="16"/>
      <c r="J61" s="16">
        <v>467</v>
      </c>
      <c r="K61" s="16">
        <v>467</v>
      </c>
      <c r="L61" s="16"/>
      <c r="M61" s="16">
        <v>98</v>
      </c>
      <c r="N61" s="16">
        <v>98</v>
      </c>
      <c r="O61" s="16">
        <v>0</v>
      </c>
      <c r="P61" s="16">
        <v>467</v>
      </c>
      <c r="Q61" s="16">
        <v>467</v>
      </c>
      <c r="R61" s="16">
        <v>0</v>
      </c>
      <c r="S61" s="16">
        <v>98</v>
      </c>
      <c r="T61" s="16">
        <v>98</v>
      </c>
      <c r="U61" s="16"/>
      <c r="V61" s="16"/>
      <c r="W61" s="16">
        <v>0</v>
      </c>
      <c r="X61" s="16"/>
      <c r="Y61" s="16"/>
      <c r="Z61" s="16">
        <v>0</v>
      </c>
      <c r="AA61" s="16"/>
      <c r="AB61" s="16"/>
      <c r="AC61" s="16">
        <v>0</v>
      </c>
      <c r="AD61" s="16"/>
      <c r="AE61" s="16"/>
      <c r="AF61" s="16">
        <v>0</v>
      </c>
      <c r="AG61" s="14"/>
    </row>
    <row r="62" spans="1:33" x14ac:dyDescent="0.35">
      <c r="A62" s="4"/>
      <c r="B62" s="4"/>
      <c r="C62" s="4"/>
      <c r="D62" s="31"/>
      <c r="E62" s="4"/>
      <c r="F62" s="4"/>
      <c r="G62" s="4"/>
      <c r="H62" s="4">
        <f t="shared" ref="H62" si="2">SUM(F62:G62)</f>
        <v>0</v>
      </c>
      <c r="I62" s="4"/>
      <c r="J62" s="4">
        <v>0</v>
      </c>
      <c r="K62" s="4">
        <f t="shared" ref="K62" si="3">SUM(I62:J62)</f>
        <v>0</v>
      </c>
      <c r="L62" s="4"/>
      <c r="M62" s="4"/>
      <c r="N62" s="4">
        <f t="shared" ref="N62" si="4">SUM(L62:M62)</f>
        <v>0</v>
      </c>
      <c r="O62" s="4">
        <f t="shared" ref="O62:T62" si="5">+I62-U62</f>
        <v>0</v>
      </c>
      <c r="P62" s="4">
        <f t="shared" si="5"/>
        <v>0</v>
      </c>
      <c r="Q62" s="4">
        <f t="shared" si="5"/>
        <v>0</v>
      </c>
      <c r="R62" s="4">
        <f t="shared" si="5"/>
        <v>0</v>
      </c>
      <c r="S62" s="4">
        <f t="shared" si="5"/>
        <v>0</v>
      </c>
      <c r="T62" s="4">
        <f t="shared" si="5"/>
        <v>0</v>
      </c>
      <c r="U62" s="4"/>
      <c r="V62" s="4"/>
      <c r="W62" s="4">
        <f t="shared" ref="W62" si="6">SUM(U62:V62)</f>
        <v>0</v>
      </c>
      <c r="X62" s="4"/>
      <c r="Y62" s="4"/>
      <c r="Z62" s="4">
        <f t="shared" ref="Z62" si="7">SUM(X62:Y62)</f>
        <v>0</v>
      </c>
      <c r="AA62" s="4"/>
      <c r="AB62" s="4"/>
      <c r="AC62" s="4">
        <f t="shared" ref="AC62" si="8">SUM(AA62:AB62)</f>
        <v>0</v>
      </c>
      <c r="AD62" s="4"/>
      <c r="AE62" s="4"/>
      <c r="AF62" s="4">
        <f t="shared" ref="AF62" si="9">SUM(AD62:AE62)</f>
        <v>0</v>
      </c>
      <c r="AG62" s="4"/>
    </row>
    <row r="63" spans="1:33" ht="12" customHeight="1" x14ac:dyDescent="0.35"/>
    <row r="64" spans="1:33" x14ac:dyDescent="0.35">
      <c r="A64" s="5" t="s">
        <v>10</v>
      </c>
      <c r="B64" s="2" t="s">
        <v>1185</v>
      </c>
    </row>
    <row r="65" spans="1:20" x14ac:dyDescent="0.35">
      <c r="A65" s="5"/>
      <c r="B65" s="2" t="s">
        <v>17</v>
      </c>
      <c r="O65" s="1" t="s">
        <v>1186</v>
      </c>
      <c r="T65" s="1" t="s">
        <v>1187</v>
      </c>
    </row>
    <row r="66" spans="1:20" x14ac:dyDescent="0.35">
      <c r="A66" s="6"/>
      <c r="B66" s="13" t="s">
        <v>18</v>
      </c>
      <c r="O66" s="69" t="s">
        <v>1188</v>
      </c>
      <c r="P66" s="69"/>
      <c r="Q66" s="69"/>
      <c r="R66" s="69"/>
      <c r="S66" s="69"/>
    </row>
    <row r="67" spans="1:20" x14ac:dyDescent="0.35">
      <c r="B67" s="1" t="s">
        <v>6</v>
      </c>
    </row>
    <row r="68" spans="1:20" x14ac:dyDescent="0.35">
      <c r="B68" s="1" t="s">
        <v>11</v>
      </c>
    </row>
    <row r="69" spans="1:20" x14ac:dyDescent="0.35">
      <c r="B69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66:S66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26"/>
  <sheetViews>
    <sheetView view="pageBreakPreview" zoomScale="60" zoomScaleNormal="100" workbookViewId="0">
      <selection activeCell="E120" sqref="E120"/>
    </sheetView>
  </sheetViews>
  <sheetFormatPr defaultRowHeight="21" x14ac:dyDescent="0.35"/>
  <cols>
    <col min="1" max="2" width="9" style="1"/>
    <col min="3" max="5" width="10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1172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437534</v>
      </c>
      <c r="F8" s="15">
        <f t="shared" ref="F8:T8" si="0">SUM(F9:F119)</f>
        <v>0</v>
      </c>
      <c r="G8" s="15">
        <f t="shared" si="0"/>
        <v>363732.5</v>
      </c>
      <c r="H8" s="15">
        <f t="shared" si="0"/>
        <v>363732.5</v>
      </c>
      <c r="I8" s="15">
        <f t="shared" si="0"/>
        <v>0</v>
      </c>
      <c r="J8" s="15">
        <f t="shared" si="0"/>
        <v>45096</v>
      </c>
      <c r="K8" s="15">
        <f t="shared" si="0"/>
        <v>45096</v>
      </c>
      <c r="L8" s="15">
        <f t="shared" si="0"/>
        <v>0</v>
      </c>
      <c r="M8" s="15">
        <f t="shared" si="0"/>
        <v>11740</v>
      </c>
      <c r="N8" s="15">
        <f t="shared" si="0"/>
        <v>11740</v>
      </c>
      <c r="O8" s="15">
        <f t="shared" si="0"/>
        <v>0</v>
      </c>
      <c r="P8" s="15">
        <f t="shared" si="0"/>
        <v>45096</v>
      </c>
      <c r="Q8" s="15">
        <f t="shared" si="0"/>
        <v>45096</v>
      </c>
      <c r="R8" s="15">
        <f t="shared" si="0"/>
        <v>0</v>
      </c>
      <c r="S8" s="15">
        <f t="shared" si="0"/>
        <v>11740</v>
      </c>
      <c r="T8" s="15">
        <f t="shared" si="0"/>
        <v>11740</v>
      </c>
      <c r="U8" s="15">
        <f t="shared" ref="U8:AF8" si="1">SUM(U9:U119)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389</v>
      </c>
      <c r="B9" s="14" t="s">
        <v>390</v>
      </c>
      <c r="C9" s="14" t="s">
        <v>391</v>
      </c>
      <c r="D9" s="34"/>
      <c r="E9" s="20">
        <v>437534</v>
      </c>
      <c r="F9" s="16"/>
      <c r="G9" s="16">
        <v>8094</v>
      </c>
      <c r="H9" s="16">
        <f t="shared" ref="H9:H72" si="2">SUM(F9:G9)</f>
        <v>8094</v>
      </c>
      <c r="I9" s="16"/>
      <c r="J9" s="16">
        <v>800</v>
      </c>
      <c r="K9" s="16">
        <f t="shared" ref="K9:K72" si="3">SUM(I9:J9)</f>
        <v>800</v>
      </c>
      <c r="L9" s="16"/>
      <c r="M9" s="16">
        <v>345</v>
      </c>
      <c r="N9" s="16">
        <f t="shared" ref="N9:N72" si="4">SUM(L9:M9)</f>
        <v>345</v>
      </c>
      <c r="O9" s="16">
        <f t="shared" ref="O9:O40" si="5">+I9-U9</f>
        <v>0</v>
      </c>
      <c r="P9" s="16">
        <f t="shared" ref="P9:P40" si="6">+J9-V9</f>
        <v>800</v>
      </c>
      <c r="Q9" s="16">
        <f t="shared" ref="Q9:Q40" si="7">+K9-W9</f>
        <v>800</v>
      </c>
      <c r="R9" s="16">
        <f t="shared" ref="R9:R40" si="8">+L9-X9</f>
        <v>0</v>
      </c>
      <c r="S9" s="16">
        <f t="shared" ref="S9:S40" si="9">+M9-Y9</f>
        <v>345</v>
      </c>
      <c r="T9" s="16">
        <f t="shared" ref="T9:T40" si="10">+N9-Z9</f>
        <v>345</v>
      </c>
      <c r="U9" s="16"/>
      <c r="V9" s="16"/>
      <c r="W9" s="16">
        <f t="shared" ref="W9:W72" si="11">SUM(U9:V9)</f>
        <v>0</v>
      </c>
      <c r="X9" s="16"/>
      <c r="Y9" s="16"/>
      <c r="Z9" s="16">
        <f t="shared" ref="Z9:Z72" si="12">SUM(X9:Y9)</f>
        <v>0</v>
      </c>
      <c r="AA9" s="16"/>
      <c r="AB9" s="16"/>
      <c r="AC9" s="16">
        <f t="shared" ref="AC9:AC72" si="13">SUM(AA9:AB9)</f>
        <v>0</v>
      </c>
      <c r="AD9" s="16"/>
      <c r="AE9" s="16"/>
      <c r="AF9" s="16">
        <f t="shared" ref="AF9:AF72" si="14">SUM(AD9:AE9)</f>
        <v>0</v>
      </c>
      <c r="AG9" s="14"/>
    </row>
    <row r="10" spans="1:33" x14ac:dyDescent="0.35">
      <c r="A10" s="14" t="s">
        <v>389</v>
      </c>
      <c r="B10" s="14" t="s">
        <v>390</v>
      </c>
      <c r="C10" s="14" t="s">
        <v>392</v>
      </c>
      <c r="D10" s="29"/>
      <c r="E10" s="14"/>
      <c r="F10" s="16"/>
      <c r="G10" s="16">
        <v>3009</v>
      </c>
      <c r="H10" s="16">
        <f t="shared" si="2"/>
        <v>3009</v>
      </c>
      <c r="I10" s="16"/>
      <c r="J10" s="16">
        <v>350</v>
      </c>
      <c r="K10" s="16">
        <f t="shared" si="3"/>
        <v>350</v>
      </c>
      <c r="L10" s="16"/>
      <c r="M10" s="16">
        <v>125</v>
      </c>
      <c r="N10" s="16">
        <f t="shared" si="4"/>
        <v>125</v>
      </c>
      <c r="O10" s="16">
        <f t="shared" si="5"/>
        <v>0</v>
      </c>
      <c r="P10" s="16">
        <f t="shared" si="6"/>
        <v>350</v>
      </c>
      <c r="Q10" s="16">
        <f t="shared" si="7"/>
        <v>350</v>
      </c>
      <c r="R10" s="16">
        <f t="shared" si="8"/>
        <v>0</v>
      </c>
      <c r="S10" s="16">
        <f t="shared" si="9"/>
        <v>125</v>
      </c>
      <c r="T10" s="16">
        <f t="shared" si="10"/>
        <v>125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389</v>
      </c>
      <c r="B11" s="14" t="s">
        <v>390</v>
      </c>
      <c r="C11" s="14" t="s">
        <v>393</v>
      </c>
      <c r="D11" s="29"/>
      <c r="E11" s="14"/>
      <c r="F11" s="16"/>
      <c r="G11" s="16">
        <v>14837</v>
      </c>
      <c r="H11" s="16">
        <f t="shared" si="2"/>
        <v>14837</v>
      </c>
      <c r="I11" s="16"/>
      <c r="J11" s="16">
        <v>2000</v>
      </c>
      <c r="K11" s="16">
        <f t="shared" si="3"/>
        <v>2000</v>
      </c>
      <c r="L11" s="16"/>
      <c r="M11" s="16">
        <v>350</v>
      </c>
      <c r="N11" s="16">
        <f t="shared" si="4"/>
        <v>350</v>
      </c>
      <c r="O11" s="16">
        <f t="shared" si="5"/>
        <v>0</v>
      </c>
      <c r="P11" s="16">
        <f t="shared" si="6"/>
        <v>2000</v>
      </c>
      <c r="Q11" s="16">
        <f t="shared" si="7"/>
        <v>2000</v>
      </c>
      <c r="R11" s="16">
        <f t="shared" si="8"/>
        <v>0</v>
      </c>
      <c r="S11" s="16">
        <f t="shared" si="9"/>
        <v>350</v>
      </c>
      <c r="T11" s="16">
        <f t="shared" si="10"/>
        <v>350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389</v>
      </c>
      <c r="B12" s="14" t="s">
        <v>390</v>
      </c>
      <c r="C12" s="14" t="s">
        <v>394</v>
      </c>
      <c r="D12" s="29"/>
      <c r="E12" s="14"/>
      <c r="F12" s="16"/>
      <c r="G12" s="16">
        <v>5881</v>
      </c>
      <c r="H12" s="16">
        <f t="shared" si="2"/>
        <v>5881</v>
      </c>
      <c r="I12" s="16"/>
      <c r="J12" s="16">
        <v>883</v>
      </c>
      <c r="K12" s="16">
        <f t="shared" si="3"/>
        <v>883</v>
      </c>
      <c r="L12" s="16"/>
      <c r="M12" s="16">
        <v>225</v>
      </c>
      <c r="N12" s="16">
        <f t="shared" si="4"/>
        <v>225</v>
      </c>
      <c r="O12" s="16">
        <f t="shared" si="5"/>
        <v>0</v>
      </c>
      <c r="P12" s="16">
        <f t="shared" si="6"/>
        <v>883</v>
      </c>
      <c r="Q12" s="16">
        <f t="shared" si="7"/>
        <v>883</v>
      </c>
      <c r="R12" s="16">
        <f t="shared" si="8"/>
        <v>0</v>
      </c>
      <c r="S12" s="16">
        <f t="shared" si="9"/>
        <v>225</v>
      </c>
      <c r="T12" s="16">
        <f t="shared" si="10"/>
        <v>225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389</v>
      </c>
      <c r="B13" s="14" t="s">
        <v>390</v>
      </c>
      <c r="C13" s="14" t="s">
        <v>395</v>
      </c>
      <c r="D13" s="29"/>
      <c r="E13" s="14"/>
      <c r="F13" s="16"/>
      <c r="G13" s="16">
        <v>15462</v>
      </c>
      <c r="H13" s="16">
        <f t="shared" si="2"/>
        <v>15462</v>
      </c>
      <c r="I13" s="16"/>
      <c r="J13" s="16">
        <v>1500</v>
      </c>
      <c r="K13" s="16">
        <f t="shared" si="3"/>
        <v>1500</v>
      </c>
      <c r="L13" s="16"/>
      <c r="M13" s="16">
        <v>375</v>
      </c>
      <c r="N13" s="16">
        <f t="shared" si="4"/>
        <v>375</v>
      </c>
      <c r="O13" s="16">
        <f t="shared" si="5"/>
        <v>0</v>
      </c>
      <c r="P13" s="16">
        <f t="shared" si="6"/>
        <v>1500</v>
      </c>
      <c r="Q13" s="16">
        <f t="shared" si="7"/>
        <v>1500</v>
      </c>
      <c r="R13" s="16">
        <f t="shared" si="8"/>
        <v>0</v>
      </c>
      <c r="S13" s="16">
        <f t="shared" si="9"/>
        <v>375</v>
      </c>
      <c r="T13" s="16">
        <f t="shared" si="10"/>
        <v>375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389</v>
      </c>
      <c r="B14" s="14" t="s">
        <v>390</v>
      </c>
      <c r="C14" s="14" t="s">
        <v>396</v>
      </c>
      <c r="D14" s="29"/>
      <c r="E14" s="14"/>
      <c r="F14" s="16"/>
      <c r="G14" s="16">
        <v>14453</v>
      </c>
      <c r="H14" s="16">
        <f t="shared" si="2"/>
        <v>14453</v>
      </c>
      <c r="I14" s="16"/>
      <c r="J14" s="16">
        <v>1000</v>
      </c>
      <c r="K14" s="16">
        <f t="shared" si="3"/>
        <v>1000</v>
      </c>
      <c r="L14" s="16"/>
      <c r="M14" s="16">
        <v>325</v>
      </c>
      <c r="N14" s="16">
        <f t="shared" si="4"/>
        <v>325</v>
      </c>
      <c r="O14" s="16">
        <f t="shared" si="5"/>
        <v>0</v>
      </c>
      <c r="P14" s="16">
        <f t="shared" si="6"/>
        <v>1000</v>
      </c>
      <c r="Q14" s="16">
        <f t="shared" si="7"/>
        <v>1000</v>
      </c>
      <c r="R14" s="16">
        <f t="shared" si="8"/>
        <v>0</v>
      </c>
      <c r="S14" s="16">
        <f t="shared" si="9"/>
        <v>325</v>
      </c>
      <c r="T14" s="16">
        <f t="shared" si="10"/>
        <v>325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389</v>
      </c>
      <c r="B15" s="14" t="s">
        <v>397</v>
      </c>
      <c r="C15" s="14" t="s">
        <v>397</v>
      </c>
      <c r="D15" s="29"/>
      <c r="E15" s="14"/>
      <c r="F15" s="16"/>
      <c r="G15" s="16">
        <v>5488</v>
      </c>
      <c r="H15" s="16">
        <f t="shared" si="2"/>
        <v>5488</v>
      </c>
      <c r="I15" s="16"/>
      <c r="J15" s="16">
        <v>560</v>
      </c>
      <c r="K15" s="16">
        <f t="shared" si="3"/>
        <v>560</v>
      </c>
      <c r="L15" s="16"/>
      <c r="M15" s="16">
        <v>56</v>
      </c>
      <c r="N15" s="16">
        <f t="shared" si="4"/>
        <v>56</v>
      </c>
      <c r="O15" s="16">
        <f t="shared" si="5"/>
        <v>0</v>
      </c>
      <c r="P15" s="16">
        <f t="shared" si="6"/>
        <v>560</v>
      </c>
      <c r="Q15" s="16">
        <f t="shared" si="7"/>
        <v>560</v>
      </c>
      <c r="R15" s="16">
        <f t="shared" si="8"/>
        <v>0</v>
      </c>
      <c r="S15" s="16">
        <f t="shared" si="9"/>
        <v>56</v>
      </c>
      <c r="T15" s="16">
        <f t="shared" si="10"/>
        <v>56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389</v>
      </c>
      <c r="B16" s="14" t="s">
        <v>397</v>
      </c>
      <c r="C16" s="14" t="s">
        <v>398</v>
      </c>
      <c r="D16" s="29"/>
      <c r="E16" s="14"/>
      <c r="F16" s="16"/>
      <c r="G16" s="16">
        <v>2405</v>
      </c>
      <c r="H16" s="16">
        <f t="shared" si="2"/>
        <v>2405</v>
      </c>
      <c r="I16" s="16"/>
      <c r="J16" s="16">
        <v>0</v>
      </c>
      <c r="K16" s="16">
        <f t="shared" si="3"/>
        <v>0</v>
      </c>
      <c r="L16" s="16"/>
      <c r="M16" s="16">
        <v>0</v>
      </c>
      <c r="N16" s="16">
        <f t="shared" si="4"/>
        <v>0</v>
      </c>
      <c r="O16" s="16">
        <f t="shared" si="5"/>
        <v>0</v>
      </c>
      <c r="P16" s="16">
        <f t="shared" si="6"/>
        <v>0</v>
      </c>
      <c r="Q16" s="16">
        <f t="shared" si="7"/>
        <v>0</v>
      </c>
      <c r="R16" s="16">
        <f t="shared" si="8"/>
        <v>0</v>
      </c>
      <c r="S16" s="16">
        <f t="shared" si="9"/>
        <v>0</v>
      </c>
      <c r="T16" s="16">
        <f t="shared" si="10"/>
        <v>0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389</v>
      </c>
      <c r="B17" s="14" t="s">
        <v>397</v>
      </c>
      <c r="C17" s="14" t="s">
        <v>399</v>
      </c>
      <c r="D17" s="29"/>
      <c r="E17" s="14"/>
      <c r="F17" s="16"/>
      <c r="G17" s="16">
        <v>13672</v>
      </c>
      <c r="H17" s="16">
        <f t="shared" si="2"/>
        <v>13672</v>
      </c>
      <c r="I17" s="16"/>
      <c r="J17" s="16">
        <v>1368</v>
      </c>
      <c r="K17" s="16">
        <f t="shared" si="3"/>
        <v>1368</v>
      </c>
      <c r="L17" s="16"/>
      <c r="M17" s="16">
        <v>136</v>
      </c>
      <c r="N17" s="16">
        <f t="shared" si="4"/>
        <v>136</v>
      </c>
      <c r="O17" s="16">
        <f t="shared" si="5"/>
        <v>0</v>
      </c>
      <c r="P17" s="16">
        <f t="shared" si="6"/>
        <v>1368</v>
      </c>
      <c r="Q17" s="16">
        <f t="shared" si="7"/>
        <v>1368</v>
      </c>
      <c r="R17" s="16">
        <f t="shared" si="8"/>
        <v>0</v>
      </c>
      <c r="S17" s="16">
        <f t="shared" si="9"/>
        <v>136</v>
      </c>
      <c r="T17" s="16">
        <f t="shared" si="10"/>
        <v>136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389</v>
      </c>
      <c r="B18" s="14" t="s">
        <v>397</v>
      </c>
      <c r="C18" s="14" t="s">
        <v>400</v>
      </c>
      <c r="D18" s="29"/>
      <c r="E18" s="14"/>
      <c r="F18" s="16"/>
      <c r="G18" s="16">
        <v>1135</v>
      </c>
      <c r="H18" s="16">
        <f t="shared" si="2"/>
        <v>1135</v>
      </c>
      <c r="I18" s="16"/>
      <c r="J18" s="16">
        <v>35</v>
      </c>
      <c r="K18" s="16">
        <f t="shared" si="3"/>
        <v>35</v>
      </c>
      <c r="L18" s="16"/>
      <c r="M18" s="16">
        <v>3</v>
      </c>
      <c r="N18" s="16">
        <f t="shared" si="4"/>
        <v>3</v>
      </c>
      <c r="O18" s="16">
        <f t="shared" si="5"/>
        <v>0</v>
      </c>
      <c r="P18" s="16">
        <f t="shared" si="6"/>
        <v>35</v>
      </c>
      <c r="Q18" s="16">
        <f t="shared" si="7"/>
        <v>35</v>
      </c>
      <c r="R18" s="16">
        <f t="shared" si="8"/>
        <v>0</v>
      </c>
      <c r="S18" s="16">
        <f t="shared" si="9"/>
        <v>3</v>
      </c>
      <c r="T18" s="16">
        <f t="shared" si="10"/>
        <v>3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389</v>
      </c>
      <c r="B19" s="14" t="s">
        <v>397</v>
      </c>
      <c r="C19" s="14" t="s">
        <v>401</v>
      </c>
      <c r="D19" s="29"/>
      <c r="E19" s="14"/>
      <c r="F19" s="16"/>
      <c r="G19" s="16">
        <v>1263</v>
      </c>
      <c r="H19" s="16">
        <f t="shared" si="2"/>
        <v>1263</v>
      </c>
      <c r="I19" s="16"/>
      <c r="J19" s="16">
        <v>126</v>
      </c>
      <c r="K19" s="16">
        <f t="shared" si="3"/>
        <v>126</v>
      </c>
      <c r="L19" s="16"/>
      <c r="M19" s="16">
        <v>28</v>
      </c>
      <c r="N19" s="16">
        <f t="shared" si="4"/>
        <v>28</v>
      </c>
      <c r="O19" s="16">
        <f t="shared" si="5"/>
        <v>0</v>
      </c>
      <c r="P19" s="16">
        <f t="shared" si="6"/>
        <v>126</v>
      </c>
      <c r="Q19" s="16">
        <f t="shared" si="7"/>
        <v>126</v>
      </c>
      <c r="R19" s="16">
        <f t="shared" si="8"/>
        <v>0</v>
      </c>
      <c r="S19" s="16">
        <f t="shared" si="9"/>
        <v>28</v>
      </c>
      <c r="T19" s="16">
        <f t="shared" si="10"/>
        <v>28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389</v>
      </c>
      <c r="B20" s="14" t="s">
        <v>397</v>
      </c>
      <c r="C20" s="14" t="s">
        <v>402</v>
      </c>
      <c r="D20" s="29"/>
      <c r="E20" s="14"/>
      <c r="F20" s="16"/>
      <c r="G20" s="16">
        <v>9007</v>
      </c>
      <c r="H20" s="16">
        <f t="shared" si="2"/>
        <v>9007</v>
      </c>
      <c r="I20" s="16"/>
      <c r="J20" s="16">
        <v>900</v>
      </c>
      <c r="K20" s="16">
        <f t="shared" si="3"/>
        <v>900</v>
      </c>
      <c r="L20" s="16"/>
      <c r="M20" s="16">
        <v>95</v>
      </c>
      <c r="N20" s="16">
        <f t="shared" si="4"/>
        <v>95</v>
      </c>
      <c r="O20" s="16">
        <f t="shared" si="5"/>
        <v>0</v>
      </c>
      <c r="P20" s="16">
        <f t="shared" si="6"/>
        <v>900</v>
      </c>
      <c r="Q20" s="16">
        <f t="shared" si="7"/>
        <v>900</v>
      </c>
      <c r="R20" s="16">
        <f t="shared" si="8"/>
        <v>0</v>
      </c>
      <c r="S20" s="16">
        <f t="shared" si="9"/>
        <v>95</v>
      </c>
      <c r="T20" s="16">
        <f t="shared" si="10"/>
        <v>95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389</v>
      </c>
      <c r="B21" s="14" t="s">
        <v>397</v>
      </c>
      <c r="C21" s="14" t="s">
        <v>403</v>
      </c>
      <c r="D21" s="29"/>
      <c r="E21" s="14"/>
      <c r="F21" s="16"/>
      <c r="G21" s="16">
        <v>5613</v>
      </c>
      <c r="H21" s="16">
        <f t="shared" si="2"/>
        <v>5613</v>
      </c>
      <c r="I21" s="16"/>
      <c r="J21" s="16">
        <v>562</v>
      </c>
      <c r="K21" s="16">
        <f t="shared" si="3"/>
        <v>562</v>
      </c>
      <c r="L21" s="16"/>
      <c r="M21" s="16">
        <v>56</v>
      </c>
      <c r="N21" s="16">
        <f t="shared" si="4"/>
        <v>56</v>
      </c>
      <c r="O21" s="16">
        <f t="shared" si="5"/>
        <v>0</v>
      </c>
      <c r="P21" s="16">
        <f t="shared" si="6"/>
        <v>562</v>
      </c>
      <c r="Q21" s="16">
        <f t="shared" si="7"/>
        <v>562</v>
      </c>
      <c r="R21" s="16">
        <f t="shared" si="8"/>
        <v>0</v>
      </c>
      <c r="S21" s="16">
        <f t="shared" si="9"/>
        <v>56</v>
      </c>
      <c r="T21" s="16">
        <f t="shared" si="10"/>
        <v>56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389</v>
      </c>
      <c r="B22" s="14" t="s">
        <v>404</v>
      </c>
      <c r="C22" s="14" t="s">
        <v>405</v>
      </c>
      <c r="D22" s="29"/>
      <c r="E22" s="14"/>
      <c r="F22" s="16"/>
      <c r="G22" s="16">
        <v>5837</v>
      </c>
      <c r="H22" s="16">
        <f t="shared" si="2"/>
        <v>5837</v>
      </c>
      <c r="I22" s="16"/>
      <c r="J22" s="16">
        <v>150</v>
      </c>
      <c r="K22" s="16">
        <f t="shared" si="3"/>
        <v>150</v>
      </c>
      <c r="L22" s="16"/>
      <c r="M22" s="16">
        <v>30</v>
      </c>
      <c r="N22" s="16">
        <f t="shared" si="4"/>
        <v>30</v>
      </c>
      <c r="O22" s="16">
        <f t="shared" si="5"/>
        <v>0</v>
      </c>
      <c r="P22" s="16">
        <f t="shared" si="6"/>
        <v>150</v>
      </c>
      <c r="Q22" s="16">
        <f t="shared" si="7"/>
        <v>150</v>
      </c>
      <c r="R22" s="16">
        <f t="shared" si="8"/>
        <v>0</v>
      </c>
      <c r="S22" s="16">
        <f t="shared" si="9"/>
        <v>30</v>
      </c>
      <c r="T22" s="16">
        <f t="shared" si="10"/>
        <v>30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389</v>
      </c>
      <c r="B23" s="14" t="s">
        <v>404</v>
      </c>
      <c r="C23" s="14" t="s">
        <v>406</v>
      </c>
      <c r="D23" s="29"/>
      <c r="E23" s="14"/>
      <c r="F23" s="16"/>
      <c r="G23" s="16">
        <v>5057</v>
      </c>
      <c r="H23" s="16">
        <f t="shared" si="2"/>
        <v>5057</v>
      </c>
      <c r="I23" s="16"/>
      <c r="J23" s="16">
        <v>430</v>
      </c>
      <c r="K23" s="16">
        <f t="shared" si="3"/>
        <v>430</v>
      </c>
      <c r="L23" s="16"/>
      <c r="M23" s="16">
        <v>110</v>
      </c>
      <c r="N23" s="16">
        <f t="shared" si="4"/>
        <v>110</v>
      </c>
      <c r="O23" s="16">
        <f t="shared" si="5"/>
        <v>0</v>
      </c>
      <c r="P23" s="16">
        <f t="shared" si="6"/>
        <v>430</v>
      </c>
      <c r="Q23" s="16">
        <f t="shared" si="7"/>
        <v>430</v>
      </c>
      <c r="R23" s="16">
        <f t="shared" si="8"/>
        <v>0</v>
      </c>
      <c r="S23" s="16">
        <f t="shared" si="9"/>
        <v>110</v>
      </c>
      <c r="T23" s="16">
        <f t="shared" si="10"/>
        <v>110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389</v>
      </c>
      <c r="B24" s="14" t="s">
        <v>404</v>
      </c>
      <c r="C24" s="14" t="s">
        <v>407</v>
      </c>
      <c r="D24" s="29"/>
      <c r="E24" s="14"/>
      <c r="F24" s="16"/>
      <c r="G24" s="16">
        <v>10629</v>
      </c>
      <c r="H24" s="16">
        <f t="shared" si="2"/>
        <v>10629</v>
      </c>
      <c r="I24" s="16"/>
      <c r="J24" s="16">
        <v>206</v>
      </c>
      <c r="K24" s="16">
        <f t="shared" si="3"/>
        <v>206</v>
      </c>
      <c r="L24" s="16"/>
      <c r="M24" s="16">
        <v>56</v>
      </c>
      <c r="N24" s="16">
        <f t="shared" si="4"/>
        <v>56</v>
      </c>
      <c r="O24" s="16">
        <f t="shared" si="5"/>
        <v>0</v>
      </c>
      <c r="P24" s="16">
        <f t="shared" si="6"/>
        <v>206</v>
      </c>
      <c r="Q24" s="16">
        <f t="shared" si="7"/>
        <v>206</v>
      </c>
      <c r="R24" s="16">
        <f t="shared" si="8"/>
        <v>0</v>
      </c>
      <c r="S24" s="16">
        <f t="shared" si="9"/>
        <v>56</v>
      </c>
      <c r="T24" s="16">
        <f t="shared" si="10"/>
        <v>56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389</v>
      </c>
      <c r="B25" s="14" t="s">
        <v>404</v>
      </c>
      <c r="C25" s="14" t="s">
        <v>114</v>
      </c>
      <c r="D25" s="29"/>
      <c r="E25" s="14"/>
      <c r="F25" s="16"/>
      <c r="G25" s="16">
        <v>7451</v>
      </c>
      <c r="H25" s="16">
        <f t="shared" si="2"/>
        <v>7451</v>
      </c>
      <c r="I25" s="16"/>
      <c r="J25" s="16">
        <v>180</v>
      </c>
      <c r="K25" s="16">
        <f t="shared" si="3"/>
        <v>180</v>
      </c>
      <c r="L25" s="16"/>
      <c r="M25" s="16">
        <v>56</v>
      </c>
      <c r="N25" s="16">
        <f t="shared" si="4"/>
        <v>56</v>
      </c>
      <c r="O25" s="16">
        <f t="shared" si="5"/>
        <v>0</v>
      </c>
      <c r="P25" s="16">
        <f t="shared" si="6"/>
        <v>180</v>
      </c>
      <c r="Q25" s="16">
        <f t="shared" si="7"/>
        <v>180</v>
      </c>
      <c r="R25" s="16">
        <f t="shared" si="8"/>
        <v>0</v>
      </c>
      <c r="S25" s="16">
        <f t="shared" si="9"/>
        <v>56</v>
      </c>
      <c r="T25" s="16">
        <f t="shared" si="10"/>
        <v>56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389</v>
      </c>
      <c r="B26" s="14" t="s">
        <v>408</v>
      </c>
      <c r="C26" s="14" t="s">
        <v>408</v>
      </c>
      <c r="D26" s="29"/>
      <c r="E26" s="14"/>
      <c r="F26" s="16"/>
      <c r="G26" s="16">
        <v>9136.25</v>
      </c>
      <c r="H26" s="16">
        <f t="shared" si="2"/>
        <v>9136.25</v>
      </c>
      <c r="I26" s="16"/>
      <c r="J26" s="16">
        <v>914</v>
      </c>
      <c r="K26" s="16">
        <f t="shared" si="3"/>
        <v>914</v>
      </c>
      <c r="L26" s="16"/>
      <c r="M26" s="16">
        <v>83</v>
      </c>
      <c r="N26" s="16">
        <f t="shared" si="4"/>
        <v>83</v>
      </c>
      <c r="O26" s="16">
        <f t="shared" si="5"/>
        <v>0</v>
      </c>
      <c r="P26" s="16">
        <f t="shared" si="6"/>
        <v>914</v>
      </c>
      <c r="Q26" s="16">
        <f t="shared" si="7"/>
        <v>914</v>
      </c>
      <c r="R26" s="16">
        <f t="shared" si="8"/>
        <v>0</v>
      </c>
      <c r="S26" s="16">
        <f t="shared" si="9"/>
        <v>83</v>
      </c>
      <c r="T26" s="16">
        <f t="shared" si="10"/>
        <v>83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389</v>
      </c>
      <c r="B27" s="14" t="s">
        <v>408</v>
      </c>
      <c r="C27" s="14" t="s">
        <v>409</v>
      </c>
      <c r="D27" s="29"/>
      <c r="E27" s="14"/>
      <c r="F27" s="16"/>
      <c r="G27" s="16">
        <v>4125</v>
      </c>
      <c r="H27" s="16">
        <f t="shared" si="2"/>
        <v>4125</v>
      </c>
      <c r="I27" s="16"/>
      <c r="J27" s="16">
        <v>412</v>
      </c>
      <c r="K27" s="16">
        <f t="shared" si="3"/>
        <v>412</v>
      </c>
      <c r="L27" s="16"/>
      <c r="M27" s="16">
        <v>79</v>
      </c>
      <c r="N27" s="16">
        <f t="shared" si="4"/>
        <v>79</v>
      </c>
      <c r="O27" s="16">
        <f t="shared" si="5"/>
        <v>0</v>
      </c>
      <c r="P27" s="16">
        <f t="shared" si="6"/>
        <v>412</v>
      </c>
      <c r="Q27" s="16">
        <f t="shared" si="7"/>
        <v>412</v>
      </c>
      <c r="R27" s="16">
        <f t="shared" si="8"/>
        <v>0</v>
      </c>
      <c r="S27" s="16">
        <f t="shared" si="9"/>
        <v>79</v>
      </c>
      <c r="T27" s="16">
        <f t="shared" si="10"/>
        <v>79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389</v>
      </c>
      <c r="B28" s="14" t="s">
        <v>408</v>
      </c>
      <c r="C28" s="14" t="s">
        <v>410</v>
      </c>
      <c r="D28" s="29"/>
      <c r="E28" s="14"/>
      <c r="F28" s="16"/>
      <c r="G28" s="16">
        <v>4328</v>
      </c>
      <c r="H28" s="16">
        <f t="shared" si="2"/>
        <v>4328</v>
      </c>
      <c r="I28" s="16"/>
      <c r="J28" s="16">
        <v>433</v>
      </c>
      <c r="K28" s="16">
        <f t="shared" si="3"/>
        <v>433</v>
      </c>
      <c r="L28" s="16"/>
      <c r="M28" s="16">
        <v>87</v>
      </c>
      <c r="N28" s="16">
        <f t="shared" si="4"/>
        <v>87</v>
      </c>
      <c r="O28" s="16">
        <f t="shared" si="5"/>
        <v>0</v>
      </c>
      <c r="P28" s="16">
        <f t="shared" si="6"/>
        <v>433</v>
      </c>
      <c r="Q28" s="16">
        <f t="shared" si="7"/>
        <v>433</v>
      </c>
      <c r="R28" s="16">
        <f t="shared" si="8"/>
        <v>0</v>
      </c>
      <c r="S28" s="16">
        <f t="shared" si="9"/>
        <v>87</v>
      </c>
      <c r="T28" s="16">
        <f t="shared" si="10"/>
        <v>87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389</v>
      </c>
      <c r="B29" s="14" t="s">
        <v>408</v>
      </c>
      <c r="C29" s="14" t="s">
        <v>411</v>
      </c>
      <c r="D29" s="29"/>
      <c r="E29" s="14"/>
      <c r="F29" s="16"/>
      <c r="G29" s="16">
        <v>4639</v>
      </c>
      <c r="H29" s="16">
        <f t="shared" si="2"/>
        <v>4639</v>
      </c>
      <c r="I29" s="16"/>
      <c r="J29" s="16">
        <v>464</v>
      </c>
      <c r="K29" s="16">
        <f t="shared" si="3"/>
        <v>464</v>
      </c>
      <c r="L29" s="16"/>
      <c r="M29" s="16">
        <v>67</v>
      </c>
      <c r="N29" s="16">
        <f t="shared" si="4"/>
        <v>67</v>
      </c>
      <c r="O29" s="16">
        <f t="shared" si="5"/>
        <v>0</v>
      </c>
      <c r="P29" s="16">
        <f t="shared" si="6"/>
        <v>464</v>
      </c>
      <c r="Q29" s="16">
        <f t="shared" si="7"/>
        <v>464</v>
      </c>
      <c r="R29" s="16">
        <f t="shared" si="8"/>
        <v>0</v>
      </c>
      <c r="S29" s="16">
        <f t="shared" si="9"/>
        <v>67</v>
      </c>
      <c r="T29" s="16">
        <f t="shared" si="10"/>
        <v>67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389</v>
      </c>
      <c r="B30" s="14" t="s">
        <v>408</v>
      </c>
      <c r="C30" s="14" t="s">
        <v>412</v>
      </c>
      <c r="D30" s="29"/>
      <c r="E30" s="14"/>
      <c r="F30" s="16"/>
      <c r="G30" s="16">
        <v>13420.75</v>
      </c>
      <c r="H30" s="16">
        <f t="shared" si="2"/>
        <v>13420.75</v>
      </c>
      <c r="I30" s="16"/>
      <c r="J30" s="16">
        <v>2281</v>
      </c>
      <c r="K30" s="16">
        <f t="shared" si="3"/>
        <v>2281</v>
      </c>
      <c r="L30" s="16"/>
      <c r="M30" s="16">
        <v>285</v>
      </c>
      <c r="N30" s="16">
        <f t="shared" si="4"/>
        <v>285</v>
      </c>
      <c r="O30" s="16">
        <f t="shared" si="5"/>
        <v>0</v>
      </c>
      <c r="P30" s="16">
        <f t="shared" si="6"/>
        <v>2281</v>
      </c>
      <c r="Q30" s="16">
        <f t="shared" si="7"/>
        <v>2281</v>
      </c>
      <c r="R30" s="16">
        <f t="shared" si="8"/>
        <v>0</v>
      </c>
      <c r="S30" s="16">
        <f t="shared" si="9"/>
        <v>285</v>
      </c>
      <c r="T30" s="16">
        <f t="shared" si="10"/>
        <v>285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389</v>
      </c>
      <c r="B31" s="14" t="s">
        <v>408</v>
      </c>
      <c r="C31" s="14" t="s">
        <v>413</v>
      </c>
      <c r="D31" s="29"/>
      <c r="E31" s="14"/>
      <c r="F31" s="16"/>
      <c r="G31" s="16">
        <v>2265</v>
      </c>
      <c r="H31" s="16">
        <f t="shared" si="2"/>
        <v>2265</v>
      </c>
      <c r="I31" s="16"/>
      <c r="J31" s="16">
        <v>227</v>
      </c>
      <c r="K31" s="16">
        <f t="shared" si="3"/>
        <v>227</v>
      </c>
      <c r="L31" s="16"/>
      <c r="M31" s="16">
        <v>46</v>
      </c>
      <c r="N31" s="16">
        <f t="shared" si="4"/>
        <v>46</v>
      </c>
      <c r="O31" s="16">
        <f t="shared" si="5"/>
        <v>0</v>
      </c>
      <c r="P31" s="16">
        <f t="shared" si="6"/>
        <v>227</v>
      </c>
      <c r="Q31" s="16">
        <f t="shared" si="7"/>
        <v>227</v>
      </c>
      <c r="R31" s="16">
        <f t="shared" si="8"/>
        <v>0</v>
      </c>
      <c r="S31" s="16">
        <f t="shared" si="9"/>
        <v>46</v>
      </c>
      <c r="T31" s="16">
        <f t="shared" si="10"/>
        <v>46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389</v>
      </c>
      <c r="B32" s="14" t="s">
        <v>414</v>
      </c>
      <c r="C32" s="14" t="s">
        <v>414</v>
      </c>
      <c r="D32" s="29"/>
      <c r="E32" s="14"/>
      <c r="F32" s="16"/>
      <c r="G32" s="16">
        <v>14470.75</v>
      </c>
      <c r="H32" s="16">
        <f t="shared" si="2"/>
        <v>14470.75</v>
      </c>
      <c r="I32" s="16"/>
      <c r="J32" s="16">
        <v>816</v>
      </c>
      <c r="K32" s="16">
        <f t="shared" si="3"/>
        <v>816</v>
      </c>
      <c r="L32" s="16"/>
      <c r="M32" s="16">
        <v>396</v>
      </c>
      <c r="N32" s="16">
        <f t="shared" si="4"/>
        <v>396</v>
      </c>
      <c r="O32" s="16">
        <f t="shared" si="5"/>
        <v>0</v>
      </c>
      <c r="P32" s="16">
        <f t="shared" si="6"/>
        <v>816</v>
      </c>
      <c r="Q32" s="16">
        <f t="shared" si="7"/>
        <v>816</v>
      </c>
      <c r="R32" s="16">
        <f t="shared" si="8"/>
        <v>0</v>
      </c>
      <c r="S32" s="16">
        <f t="shared" si="9"/>
        <v>396</v>
      </c>
      <c r="T32" s="16">
        <f t="shared" si="10"/>
        <v>396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389</v>
      </c>
      <c r="B33" s="14" t="s">
        <v>414</v>
      </c>
      <c r="C33" s="14" t="s">
        <v>415</v>
      </c>
      <c r="D33" s="29"/>
      <c r="E33" s="14"/>
      <c r="F33" s="16"/>
      <c r="G33" s="16">
        <v>3968.75</v>
      </c>
      <c r="H33" s="16">
        <f t="shared" si="2"/>
        <v>3968.75</v>
      </c>
      <c r="I33" s="16"/>
      <c r="J33" s="16">
        <v>312</v>
      </c>
      <c r="K33" s="16">
        <f t="shared" si="3"/>
        <v>312</v>
      </c>
      <c r="L33" s="16"/>
      <c r="M33" s="16">
        <v>87</v>
      </c>
      <c r="N33" s="16">
        <f t="shared" si="4"/>
        <v>87</v>
      </c>
      <c r="O33" s="16">
        <f t="shared" si="5"/>
        <v>0</v>
      </c>
      <c r="P33" s="16">
        <f t="shared" si="6"/>
        <v>312</v>
      </c>
      <c r="Q33" s="16">
        <f t="shared" si="7"/>
        <v>312</v>
      </c>
      <c r="R33" s="16">
        <f t="shared" si="8"/>
        <v>0</v>
      </c>
      <c r="S33" s="16">
        <f t="shared" si="9"/>
        <v>87</v>
      </c>
      <c r="T33" s="16">
        <f t="shared" si="10"/>
        <v>87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389</v>
      </c>
      <c r="B34" s="14" t="s">
        <v>414</v>
      </c>
      <c r="C34" s="14" t="s">
        <v>416</v>
      </c>
      <c r="D34" s="29"/>
      <c r="E34" s="14"/>
      <c r="F34" s="16"/>
      <c r="G34" s="16">
        <v>2842</v>
      </c>
      <c r="H34" s="16">
        <f t="shared" si="2"/>
        <v>2842</v>
      </c>
      <c r="I34" s="16"/>
      <c r="J34" s="16">
        <v>47</v>
      </c>
      <c r="K34" s="16">
        <f t="shared" si="3"/>
        <v>47</v>
      </c>
      <c r="L34" s="16"/>
      <c r="M34" s="16">
        <v>18</v>
      </c>
      <c r="N34" s="16">
        <f t="shared" si="4"/>
        <v>18</v>
      </c>
      <c r="O34" s="16">
        <f t="shared" si="5"/>
        <v>0</v>
      </c>
      <c r="P34" s="16">
        <f t="shared" si="6"/>
        <v>47</v>
      </c>
      <c r="Q34" s="16">
        <f t="shared" si="7"/>
        <v>47</v>
      </c>
      <c r="R34" s="16">
        <f t="shared" si="8"/>
        <v>0</v>
      </c>
      <c r="S34" s="16">
        <f t="shared" si="9"/>
        <v>18</v>
      </c>
      <c r="T34" s="16">
        <f t="shared" si="10"/>
        <v>18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389</v>
      </c>
      <c r="B35" s="14" t="s">
        <v>414</v>
      </c>
      <c r="C35" s="14" t="s">
        <v>417</v>
      </c>
      <c r="D35" s="29"/>
      <c r="E35" s="14"/>
      <c r="F35" s="16"/>
      <c r="G35" s="16">
        <v>2589.5</v>
      </c>
      <c r="H35" s="16">
        <f t="shared" si="2"/>
        <v>2589.5</v>
      </c>
      <c r="I35" s="16"/>
      <c r="J35" s="16">
        <v>623</v>
      </c>
      <c r="K35" s="16">
        <f t="shared" si="3"/>
        <v>623</v>
      </c>
      <c r="L35" s="16"/>
      <c r="M35" s="16">
        <v>144</v>
      </c>
      <c r="N35" s="16">
        <f t="shared" si="4"/>
        <v>144</v>
      </c>
      <c r="O35" s="16">
        <f t="shared" si="5"/>
        <v>0</v>
      </c>
      <c r="P35" s="16">
        <f t="shared" si="6"/>
        <v>623</v>
      </c>
      <c r="Q35" s="16">
        <f t="shared" si="7"/>
        <v>623</v>
      </c>
      <c r="R35" s="16">
        <f t="shared" si="8"/>
        <v>0</v>
      </c>
      <c r="S35" s="16">
        <f t="shared" si="9"/>
        <v>144</v>
      </c>
      <c r="T35" s="16">
        <f t="shared" si="10"/>
        <v>144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389</v>
      </c>
      <c r="B36" s="14" t="s">
        <v>418</v>
      </c>
      <c r="C36" s="14" t="s">
        <v>419</v>
      </c>
      <c r="D36" s="29"/>
      <c r="E36" s="14"/>
      <c r="F36" s="16"/>
      <c r="G36" s="16">
        <v>7790</v>
      </c>
      <c r="H36" s="16">
        <f t="shared" si="2"/>
        <v>7790</v>
      </c>
      <c r="I36" s="16"/>
      <c r="J36" s="16">
        <v>1120</v>
      </c>
      <c r="K36" s="16">
        <f t="shared" si="3"/>
        <v>1120</v>
      </c>
      <c r="L36" s="16"/>
      <c r="M36" s="16">
        <v>140</v>
      </c>
      <c r="N36" s="16">
        <f t="shared" si="4"/>
        <v>140</v>
      </c>
      <c r="O36" s="16">
        <f t="shared" si="5"/>
        <v>0</v>
      </c>
      <c r="P36" s="16">
        <f t="shared" si="6"/>
        <v>1120</v>
      </c>
      <c r="Q36" s="16">
        <f t="shared" si="7"/>
        <v>1120</v>
      </c>
      <c r="R36" s="16">
        <f t="shared" si="8"/>
        <v>0</v>
      </c>
      <c r="S36" s="16">
        <f t="shared" si="9"/>
        <v>140</v>
      </c>
      <c r="T36" s="16">
        <f t="shared" si="10"/>
        <v>140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389</v>
      </c>
      <c r="B37" s="14" t="s">
        <v>420</v>
      </c>
      <c r="C37" s="14" t="s">
        <v>421</v>
      </c>
      <c r="D37" s="29"/>
      <c r="E37" s="14"/>
      <c r="F37" s="16"/>
      <c r="G37" s="16">
        <v>6727</v>
      </c>
      <c r="H37" s="16">
        <f t="shared" si="2"/>
        <v>6727</v>
      </c>
      <c r="I37" s="16"/>
      <c r="J37" s="16">
        <v>400</v>
      </c>
      <c r="K37" s="16">
        <f t="shared" si="3"/>
        <v>400</v>
      </c>
      <c r="L37" s="16"/>
      <c r="M37" s="16">
        <v>120</v>
      </c>
      <c r="N37" s="16">
        <f t="shared" si="4"/>
        <v>120</v>
      </c>
      <c r="O37" s="16">
        <f t="shared" si="5"/>
        <v>0</v>
      </c>
      <c r="P37" s="16">
        <f t="shared" si="6"/>
        <v>400</v>
      </c>
      <c r="Q37" s="16">
        <f t="shared" si="7"/>
        <v>400</v>
      </c>
      <c r="R37" s="16">
        <f t="shared" si="8"/>
        <v>0</v>
      </c>
      <c r="S37" s="16">
        <f t="shared" si="9"/>
        <v>120</v>
      </c>
      <c r="T37" s="16">
        <f t="shared" si="10"/>
        <v>120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14" t="s">
        <v>389</v>
      </c>
      <c r="B38" s="14" t="s">
        <v>420</v>
      </c>
      <c r="C38" s="14" t="s">
        <v>422</v>
      </c>
      <c r="D38" s="29"/>
      <c r="E38" s="14"/>
      <c r="F38" s="16"/>
      <c r="G38" s="16">
        <v>3313</v>
      </c>
      <c r="H38" s="16">
        <f t="shared" si="2"/>
        <v>3313</v>
      </c>
      <c r="I38" s="16"/>
      <c r="J38" s="16">
        <v>50</v>
      </c>
      <c r="K38" s="16">
        <f t="shared" si="3"/>
        <v>50</v>
      </c>
      <c r="L38" s="16"/>
      <c r="M38" s="16">
        <v>300</v>
      </c>
      <c r="N38" s="16">
        <f t="shared" si="4"/>
        <v>300</v>
      </c>
      <c r="O38" s="16">
        <f t="shared" si="5"/>
        <v>0</v>
      </c>
      <c r="P38" s="16">
        <f t="shared" si="6"/>
        <v>50</v>
      </c>
      <c r="Q38" s="16">
        <f t="shared" si="7"/>
        <v>50</v>
      </c>
      <c r="R38" s="16">
        <f t="shared" si="8"/>
        <v>0</v>
      </c>
      <c r="S38" s="16">
        <f t="shared" si="9"/>
        <v>300</v>
      </c>
      <c r="T38" s="16">
        <f t="shared" si="10"/>
        <v>300</v>
      </c>
      <c r="U38" s="16"/>
      <c r="V38" s="16"/>
      <c r="W38" s="16">
        <f t="shared" si="11"/>
        <v>0</v>
      </c>
      <c r="X38" s="16"/>
      <c r="Y38" s="16"/>
      <c r="Z38" s="16">
        <f t="shared" si="12"/>
        <v>0</v>
      </c>
      <c r="AA38" s="16"/>
      <c r="AB38" s="16"/>
      <c r="AC38" s="16">
        <f t="shared" si="13"/>
        <v>0</v>
      </c>
      <c r="AD38" s="16"/>
      <c r="AE38" s="16"/>
      <c r="AF38" s="16">
        <f t="shared" si="14"/>
        <v>0</v>
      </c>
      <c r="AG38" s="14"/>
    </row>
    <row r="39" spans="1:33" x14ac:dyDescent="0.35">
      <c r="A39" s="14" t="s">
        <v>389</v>
      </c>
      <c r="B39" s="14" t="s">
        <v>420</v>
      </c>
      <c r="C39" s="14" t="s">
        <v>423</v>
      </c>
      <c r="D39" s="29"/>
      <c r="E39" s="14"/>
      <c r="F39" s="16"/>
      <c r="G39" s="16">
        <v>2010</v>
      </c>
      <c r="H39" s="16">
        <f t="shared" si="2"/>
        <v>2010</v>
      </c>
      <c r="I39" s="16"/>
      <c r="J39" s="16">
        <v>115</v>
      </c>
      <c r="K39" s="16">
        <f t="shared" si="3"/>
        <v>115</v>
      </c>
      <c r="L39" s="16"/>
      <c r="M39" s="16">
        <v>1250</v>
      </c>
      <c r="N39" s="16">
        <f t="shared" si="4"/>
        <v>1250</v>
      </c>
      <c r="O39" s="16">
        <f t="shared" si="5"/>
        <v>0</v>
      </c>
      <c r="P39" s="16">
        <f t="shared" si="6"/>
        <v>115</v>
      </c>
      <c r="Q39" s="16">
        <f t="shared" si="7"/>
        <v>115</v>
      </c>
      <c r="R39" s="16">
        <f t="shared" si="8"/>
        <v>0</v>
      </c>
      <c r="S39" s="16">
        <f t="shared" si="9"/>
        <v>1250</v>
      </c>
      <c r="T39" s="16">
        <f t="shared" si="10"/>
        <v>1250</v>
      </c>
      <c r="U39" s="16"/>
      <c r="V39" s="16"/>
      <c r="W39" s="16">
        <f t="shared" si="11"/>
        <v>0</v>
      </c>
      <c r="X39" s="16"/>
      <c r="Y39" s="16"/>
      <c r="Z39" s="16">
        <f t="shared" si="12"/>
        <v>0</v>
      </c>
      <c r="AA39" s="16"/>
      <c r="AB39" s="16"/>
      <c r="AC39" s="16">
        <f t="shared" si="13"/>
        <v>0</v>
      </c>
      <c r="AD39" s="16"/>
      <c r="AE39" s="16"/>
      <c r="AF39" s="16">
        <f t="shared" si="14"/>
        <v>0</v>
      </c>
      <c r="AG39" s="14"/>
    </row>
    <row r="40" spans="1:33" x14ac:dyDescent="0.35">
      <c r="A40" s="14" t="s">
        <v>389</v>
      </c>
      <c r="B40" s="14" t="s">
        <v>420</v>
      </c>
      <c r="C40" s="14" t="s">
        <v>424</v>
      </c>
      <c r="D40" s="29"/>
      <c r="E40" s="14"/>
      <c r="F40" s="16"/>
      <c r="G40" s="16">
        <v>3379</v>
      </c>
      <c r="H40" s="16">
        <f t="shared" si="2"/>
        <v>3379</v>
      </c>
      <c r="I40" s="16"/>
      <c r="J40" s="16">
        <v>100</v>
      </c>
      <c r="K40" s="16">
        <f t="shared" si="3"/>
        <v>100</v>
      </c>
      <c r="L40" s="16"/>
      <c r="M40" s="16">
        <v>20</v>
      </c>
      <c r="N40" s="16">
        <f t="shared" si="4"/>
        <v>20</v>
      </c>
      <c r="O40" s="16">
        <f t="shared" si="5"/>
        <v>0</v>
      </c>
      <c r="P40" s="16">
        <f t="shared" si="6"/>
        <v>100</v>
      </c>
      <c r="Q40" s="16">
        <f t="shared" si="7"/>
        <v>100</v>
      </c>
      <c r="R40" s="16">
        <f t="shared" si="8"/>
        <v>0</v>
      </c>
      <c r="S40" s="16">
        <f t="shared" si="9"/>
        <v>20</v>
      </c>
      <c r="T40" s="16">
        <f t="shared" si="10"/>
        <v>20</v>
      </c>
      <c r="U40" s="16"/>
      <c r="V40" s="16"/>
      <c r="W40" s="16">
        <f t="shared" si="11"/>
        <v>0</v>
      </c>
      <c r="X40" s="16"/>
      <c r="Y40" s="16"/>
      <c r="Z40" s="16">
        <f t="shared" si="12"/>
        <v>0</v>
      </c>
      <c r="AA40" s="16"/>
      <c r="AB40" s="16"/>
      <c r="AC40" s="16">
        <f t="shared" si="13"/>
        <v>0</v>
      </c>
      <c r="AD40" s="16"/>
      <c r="AE40" s="16"/>
      <c r="AF40" s="16">
        <f t="shared" si="14"/>
        <v>0</v>
      </c>
      <c r="AG40" s="14"/>
    </row>
    <row r="41" spans="1:33" x14ac:dyDescent="0.35">
      <c r="A41" s="14" t="s">
        <v>389</v>
      </c>
      <c r="B41" s="14" t="s">
        <v>420</v>
      </c>
      <c r="C41" s="14" t="s">
        <v>425</v>
      </c>
      <c r="D41" s="29"/>
      <c r="E41" s="14"/>
      <c r="F41" s="16"/>
      <c r="G41" s="16">
        <v>2389</v>
      </c>
      <c r="H41" s="16">
        <f t="shared" si="2"/>
        <v>2389</v>
      </c>
      <c r="I41" s="16"/>
      <c r="J41" s="16">
        <v>50</v>
      </c>
      <c r="K41" s="16">
        <f t="shared" si="3"/>
        <v>50</v>
      </c>
      <c r="L41" s="16"/>
      <c r="M41" s="16">
        <v>200</v>
      </c>
      <c r="N41" s="16">
        <f t="shared" si="4"/>
        <v>200</v>
      </c>
      <c r="O41" s="16">
        <f t="shared" ref="O41:O72" si="15">+I41-U41</f>
        <v>0</v>
      </c>
      <c r="P41" s="16">
        <f t="shared" ref="P41:P72" si="16">+J41-V41</f>
        <v>50</v>
      </c>
      <c r="Q41" s="16">
        <f t="shared" ref="Q41:Q72" si="17">+K41-W41</f>
        <v>50</v>
      </c>
      <c r="R41" s="16">
        <f t="shared" ref="R41:R72" si="18">+L41-X41</f>
        <v>0</v>
      </c>
      <c r="S41" s="16">
        <f t="shared" ref="S41:S72" si="19">+M41-Y41</f>
        <v>200</v>
      </c>
      <c r="T41" s="16">
        <f t="shared" ref="T41:T72" si="20">+N41-Z41</f>
        <v>200</v>
      </c>
      <c r="U41" s="16"/>
      <c r="V41" s="16"/>
      <c r="W41" s="16">
        <f t="shared" si="11"/>
        <v>0</v>
      </c>
      <c r="X41" s="16"/>
      <c r="Y41" s="16"/>
      <c r="Z41" s="16">
        <f t="shared" si="12"/>
        <v>0</v>
      </c>
      <c r="AA41" s="16"/>
      <c r="AB41" s="16"/>
      <c r="AC41" s="16">
        <f t="shared" si="13"/>
        <v>0</v>
      </c>
      <c r="AD41" s="16"/>
      <c r="AE41" s="16"/>
      <c r="AF41" s="16">
        <f t="shared" si="14"/>
        <v>0</v>
      </c>
      <c r="AG41" s="14"/>
    </row>
    <row r="42" spans="1:33" x14ac:dyDescent="0.35">
      <c r="A42" s="14" t="s">
        <v>389</v>
      </c>
      <c r="B42" s="14" t="s">
        <v>420</v>
      </c>
      <c r="C42" s="14" t="s">
        <v>426</v>
      </c>
      <c r="D42" s="29"/>
      <c r="E42" s="14"/>
      <c r="F42" s="16"/>
      <c r="G42" s="16">
        <v>11980</v>
      </c>
      <c r="H42" s="16">
        <f t="shared" si="2"/>
        <v>11980</v>
      </c>
      <c r="I42" s="16"/>
      <c r="J42" s="16">
        <v>100</v>
      </c>
      <c r="K42" s="16">
        <f t="shared" si="3"/>
        <v>100</v>
      </c>
      <c r="L42" s="16"/>
      <c r="M42" s="16">
        <v>600</v>
      </c>
      <c r="N42" s="16">
        <f t="shared" si="4"/>
        <v>600</v>
      </c>
      <c r="O42" s="16">
        <f t="shared" si="15"/>
        <v>0</v>
      </c>
      <c r="P42" s="16">
        <f t="shared" si="16"/>
        <v>100</v>
      </c>
      <c r="Q42" s="16">
        <f t="shared" si="17"/>
        <v>100</v>
      </c>
      <c r="R42" s="16">
        <f t="shared" si="18"/>
        <v>0</v>
      </c>
      <c r="S42" s="16">
        <f t="shared" si="19"/>
        <v>600</v>
      </c>
      <c r="T42" s="16">
        <f t="shared" si="20"/>
        <v>600</v>
      </c>
      <c r="U42" s="16"/>
      <c r="V42" s="16"/>
      <c r="W42" s="16">
        <f t="shared" si="11"/>
        <v>0</v>
      </c>
      <c r="X42" s="16"/>
      <c r="Y42" s="16"/>
      <c r="Z42" s="16">
        <f t="shared" si="12"/>
        <v>0</v>
      </c>
      <c r="AA42" s="16"/>
      <c r="AB42" s="16"/>
      <c r="AC42" s="16">
        <f t="shared" si="13"/>
        <v>0</v>
      </c>
      <c r="AD42" s="16"/>
      <c r="AE42" s="16"/>
      <c r="AF42" s="16">
        <f t="shared" si="14"/>
        <v>0</v>
      </c>
      <c r="AG42" s="14"/>
    </row>
    <row r="43" spans="1:33" x14ac:dyDescent="0.35">
      <c r="A43" s="14" t="s">
        <v>389</v>
      </c>
      <c r="B43" s="14" t="s">
        <v>420</v>
      </c>
      <c r="C43" s="14" t="s">
        <v>427</v>
      </c>
      <c r="D43" s="29"/>
      <c r="E43" s="14"/>
      <c r="F43" s="16"/>
      <c r="G43" s="16">
        <v>6830</v>
      </c>
      <c r="H43" s="16">
        <f t="shared" si="2"/>
        <v>6830</v>
      </c>
      <c r="I43" s="16"/>
      <c r="J43" s="16">
        <v>650</v>
      </c>
      <c r="K43" s="16">
        <f t="shared" si="3"/>
        <v>650</v>
      </c>
      <c r="L43" s="16"/>
      <c r="M43" s="16">
        <v>120</v>
      </c>
      <c r="N43" s="16">
        <f t="shared" si="4"/>
        <v>120</v>
      </c>
      <c r="O43" s="16">
        <f t="shared" si="15"/>
        <v>0</v>
      </c>
      <c r="P43" s="16">
        <f t="shared" si="16"/>
        <v>650</v>
      </c>
      <c r="Q43" s="16">
        <f t="shared" si="17"/>
        <v>650</v>
      </c>
      <c r="R43" s="16">
        <f t="shared" si="18"/>
        <v>0</v>
      </c>
      <c r="S43" s="16">
        <f t="shared" si="19"/>
        <v>120</v>
      </c>
      <c r="T43" s="16">
        <f t="shared" si="20"/>
        <v>120</v>
      </c>
      <c r="U43" s="16"/>
      <c r="V43" s="16"/>
      <c r="W43" s="16">
        <f t="shared" si="11"/>
        <v>0</v>
      </c>
      <c r="X43" s="16"/>
      <c r="Y43" s="16"/>
      <c r="Z43" s="16">
        <f t="shared" si="12"/>
        <v>0</v>
      </c>
      <c r="AA43" s="16"/>
      <c r="AB43" s="16"/>
      <c r="AC43" s="16">
        <f t="shared" si="13"/>
        <v>0</v>
      </c>
      <c r="AD43" s="16"/>
      <c r="AE43" s="16"/>
      <c r="AF43" s="16">
        <f t="shared" si="14"/>
        <v>0</v>
      </c>
      <c r="AG43" s="14"/>
    </row>
    <row r="44" spans="1:33" x14ac:dyDescent="0.35">
      <c r="A44" s="14" t="s">
        <v>389</v>
      </c>
      <c r="B44" s="14" t="s">
        <v>420</v>
      </c>
      <c r="C44" s="14" t="s">
        <v>366</v>
      </c>
      <c r="D44" s="29"/>
      <c r="E44" s="14"/>
      <c r="F44" s="16"/>
      <c r="G44" s="16">
        <v>1751</v>
      </c>
      <c r="H44" s="16">
        <f t="shared" si="2"/>
        <v>1751</v>
      </c>
      <c r="I44" s="16"/>
      <c r="J44" s="16">
        <v>125</v>
      </c>
      <c r="K44" s="16">
        <f t="shared" si="3"/>
        <v>125</v>
      </c>
      <c r="L44" s="16"/>
      <c r="M44" s="16">
        <v>850</v>
      </c>
      <c r="N44" s="16">
        <f t="shared" si="4"/>
        <v>850</v>
      </c>
      <c r="O44" s="16">
        <f t="shared" si="15"/>
        <v>0</v>
      </c>
      <c r="P44" s="16">
        <f t="shared" si="16"/>
        <v>125</v>
      </c>
      <c r="Q44" s="16">
        <f t="shared" si="17"/>
        <v>125</v>
      </c>
      <c r="R44" s="16">
        <f t="shared" si="18"/>
        <v>0</v>
      </c>
      <c r="S44" s="16">
        <f t="shared" si="19"/>
        <v>850</v>
      </c>
      <c r="T44" s="16">
        <f t="shared" si="20"/>
        <v>850</v>
      </c>
      <c r="U44" s="16"/>
      <c r="V44" s="16"/>
      <c r="W44" s="16">
        <f t="shared" si="11"/>
        <v>0</v>
      </c>
      <c r="X44" s="16"/>
      <c r="Y44" s="16"/>
      <c r="Z44" s="16">
        <f t="shared" si="12"/>
        <v>0</v>
      </c>
      <c r="AA44" s="16"/>
      <c r="AB44" s="16"/>
      <c r="AC44" s="16">
        <f t="shared" si="13"/>
        <v>0</v>
      </c>
      <c r="AD44" s="16"/>
      <c r="AE44" s="16"/>
      <c r="AF44" s="16">
        <f t="shared" si="14"/>
        <v>0</v>
      </c>
      <c r="AG44" s="14"/>
    </row>
    <row r="45" spans="1:33" x14ac:dyDescent="0.35">
      <c r="A45" s="14" t="s">
        <v>389</v>
      </c>
      <c r="B45" s="14" t="s">
        <v>420</v>
      </c>
      <c r="C45" s="14" t="s">
        <v>428</v>
      </c>
      <c r="D45" s="29"/>
      <c r="E45" s="14"/>
      <c r="F45" s="16"/>
      <c r="G45" s="16">
        <v>5214</v>
      </c>
      <c r="H45" s="16">
        <f t="shared" si="2"/>
        <v>5214</v>
      </c>
      <c r="I45" s="16"/>
      <c r="J45" s="16">
        <v>70</v>
      </c>
      <c r="K45" s="16">
        <f t="shared" si="3"/>
        <v>70</v>
      </c>
      <c r="L45" s="16"/>
      <c r="M45" s="16">
        <v>570</v>
      </c>
      <c r="N45" s="16">
        <f t="shared" si="4"/>
        <v>570</v>
      </c>
      <c r="O45" s="16">
        <f t="shared" si="15"/>
        <v>0</v>
      </c>
      <c r="P45" s="16">
        <f t="shared" si="16"/>
        <v>70</v>
      </c>
      <c r="Q45" s="16">
        <f t="shared" si="17"/>
        <v>70</v>
      </c>
      <c r="R45" s="16">
        <f t="shared" si="18"/>
        <v>0</v>
      </c>
      <c r="S45" s="16">
        <f t="shared" si="19"/>
        <v>570</v>
      </c>
      <c r="T45" s="16">
        <f t="shared" si="20"/>
        <v>570</v>
      </c>
      <c r="U45" s="16"/>
      <c r="V45" s="16"/>
      <c r="W45" s="16">
        <f t="shared" si="11"/>
        <v>0</v>
      </c>
      <c r="X45" s="16"/>
      <c r="Y45" s="16"/>
      <c r="Z45" s="16">
        <f t="shared" si="12"/>
        <v>0</v>
      </c>
      <c r="AA45" s="16"/>
      <c r="AB45" s="16"/>
      <c r="AC45" s="16">
        <f t="shared" si="13"/>
        <v>0</v>
      </c>
      <c r="AD45" s="16"/>
      <c r="AE45" s="16"/>
      <c r="AF45" s="16">
        <f t="shared" si="14"/>
        <v>0</v>
      </c>
      <c r="AG45" s="14"/>
    </row>
    <row r="46" spans="1:33" x14ac:dyDescent="0.35">
      <c r="A46" s="14" t="s">
        <v>389</v>
      </c>
      <c r="B46" s="14" t="s">
        <v>429</v>
      </c>
      <c r="C46" s="14" t="s">
        <v>430</v>
      </c>
      <c r="D46" s="29"/>
      <c r="E46" s="14"/>
      <c r="F46" s="16"/>
      <c r="G46" s="16">
        <v>465</v>
      </c>
      <c r="H46" s="16">
        <f t="shared" si="2"/>
        <v>465</v>
      </c>
      <c r="I46" s="16"/>
      <c r="J46" s="16">
        <v>147</v>
      </c>
      <c r="K46" s="16">
        <f t="shared" si="3"/>
        <v>147</v>
      </c>
      <c r="L46" s="16"/>
      <c r="M46" s="16">
        <v>42</v>
      </c>
      <c r="N46" s="16">
        <f t="shared" si="4"/>
        <v>42</v>
      </c>
      <c r="O46" s="16">
        <f t="shared" si="15"/>
        <v>0</v>
      </c>
      <c r="P46" s="16">
        <f t="shared" si="16"/>
        <v>147</v>
      </c>
      <c r="Q46" s="16">
        <f t="shared" si="17"/>
        <v>147</v>
      </c>
      <c r="R46" s="16">
        <f t="shared" si="18"/>
        <v>0</v>
      </c>
      <c r="S46" s="16">
        <f t="shared" si="19"/>
        <v>42</v>
      </c>
      <c r="T46" s="16">
        <f t="shared" si="20"/>
        <v>42</v>
      </c>
      <c r="U46" s="16"/>
      <c r="V46" s="16"/>
      <c r="W46" s="16">
        <f t="shared" si="11"/>
        <v>0</v>
      </c>
      <c r="X46" s="16"/>
      <c r="Y46" s="16"/>
      <c r="Z46" s="16">
        <f t="shared" si="12"/>
        <v>0</v>
      </c>
      <c r="AA46" s="16"/>
      <c r="AB46" s="16"/>
      <c r="AC46" s="16">
        <f t="shared" si="13"/>
        <v>0</v>
      </c>
      <c r="AD46" s="16"/>
      <c r="AE46" s="16"/>
      <c r="AF46" s="16">
        <f t="shared" si="14"/>
        <v>0</v>
      </c>
      <c r="AG46" s="14"/>
    </row>
    <row r="47" spans="1:33" x14ac:dyDescent="0.35">
      <c r="A47" s="14" t="s">
        <v>389</v>
      </c>
      <c r="B47" s="14" t="s">
        <v>429</v>
      </c>
      <c r="C47" s="14" t="s">
        <v>431</v>
      </c>
      <c r="D47" s="29"/>
      <c r="E47" s="14"/>
      <c r="F47" s="16"/>
      <c r="G47" s="16">
        <v>29</v>
      </c>
      <c r="H47" s="16">
        <f t="shared" si="2"/>
        <v>29</v>
      </c>
      <c r="I47" s="16"/>
      <c r="J47" s="16">
        <v>13</v>
      </c>
      <c r="K47" s="16">
        <f t="shared" si="3"/>
        <v>13</v>
      </c>
      <c r="L47" s="16"/>
      <c r="M47" s="16">
        <v>9</v>
      </c>
      <c r="N47" s="16">
        <f t="shared" si="4"/>
        <v>9</v>
      </c>
      <c r="O47" s="16">
        <f t="shared" si="15"/>
        <v>0</v>
      </c>
      <c r="P47" s="16">
        <f t="shared" si="16"/>
        <v>13</v>
      </c>
      <c r="Q47" s="16">
        <f t="shared" si="17"/>
        <v>13</v>
      </c>
      <c r="R47" s="16">
        <f t="shared" si="18"/>
        <v>0</v>
      </c>
      <c r="S47" s="16">
        <f t="shared" si="19"/>
        <v>9</v>
      </c>
      <c r="T47" s="16">
        <f t="shared" si="20"/>
        <v>9</v>
      </c>
      <c r="U47" s="16"/>
      <c r="V47" s="16"/>
      <c r="W47" s="16">
        <f t="shared" si="11"/>
        <v>0</v>
      </c>
      <c r="X47" s="16"/>
      <c r="Y47" s="16"/>
      <c r="Z47" s="16">
        <f t="shared" si="12"/>
        <v>0</v>
      </c>
      <c r="AA47" s="16"/>
      <c r="AB47" s="16"/>
      <c r="AC47" s="16">
        <f t="shared" si="13"/>
        <v>0</v>
      </c>
      <c r="AD47" s="16"/>
      <c r="AE47" s="16"/>
      <c r="AF47" s="16">
        <f t="shared" si="14"/>
        <v>0</v>
      </c>
      <c r="AG47" s="14"/>
    </row>
    <row r="48" spans="1:33" x14ac:dyDescent="0.35">
      <c r="A48" s="14" t="s">
        <v>389</v>
      </c>
      <c r="B48" s="14" t="s">
        <v>429</v>
      </c>
      <c r="C48" s="14" t="s">
        <v>349</v>
      </c>
      <c r="D48" s="29"/>
      <c r="E48" s="14"/>
      <c r="F48" s="16"/>
      <c r="G48" s="16">
        <v>165</v>
      </c>
      <c r="H48" s="16">
        <f t="shared" si="2"/>
        <v>165</v>
      </c>
      <c r="I48" s="16"/>
      <c r="J48" s="16">
        <v>57</v>
      </c>
      <c r="K48" s="16">
        <f t="shared" si="3"/>
        <v>57</v>
      </c>
      <c r="L48" s="16"/>
      <c r="M48" s="16">
        <v>20</v>
      </c>
      <c r="N48" s="16">
        <f t="shared" si="4"/>
        <v>20</v>
      </c>
      <c r="O48" s="16">
        <f t="shared" si="15"/>
        <v>0</v>
      </c>
      <c r="P48" s="16">
        <f t="shared" si="16"/>
        <v>57</v>
      </c>
      <c r="Q48" s="16">
        <f t="shared" si="17"/>
        <v>57</v>
      </c>
      <c r="R48" s="16">
        <f t="shared" si="18"/>
        <v>0</v>
      </c>
      <c r="S48" s="16">
        <f t="shared" si="19"/>
        <v>20</v>
      </c>
      <c r="T48" s="16">
        <f t="shared" si="20"/>
        <v>20</v>
      </c>
      <c r="U48" s="16"/>
      <c r="V48" s="16"/>
      <c r="W48" s="16">
        <f t="shared" si="11"/>
        <v>0</v>
      </c>
      <c r="X48" s="16"/>
      <c r="Y48" s="16"/>
      <c r="Z48" s="16">
        <f t="shared" si="12"/>
        <v>0</v>
      </c>
      <c r="AA48" s="16"/>
      <c r="AB48" s="16"/>
      <c r="AC48" s="16">
        <f t="shared" si="13"/>
        <v>0</v>
      </c>
      <c r="AD48" s="16"/>
      <c r="AE48" s="16"/>
      <c r="AF48" s="16">
        <f t="shared" si="14"/>
        <v>0</v>
      </c>
      <c r="AG48" s="14"/>
    </row>
    <row r="49" spans="1:33" x14ac:dyDescent="0.35">
      <c r="A49" s="14" t="s">
        <v>389</v>
      </c>
      <c r="B49" s="14" t="s">
        <v>429</v>
      </c>
      <c r="C49" s="14" t="s">
        <v>432</v>
      </c>
      <c r="D49" s="29"/>
      <c r="E49" s="14"/>
      <c r="F49" s="16"/>
      <c r="G49" s="16">
        <v>48</v>
      </c>
      <c r="H49" s="16">
        <f t="shared" si="2"/>
        <v>48</v>
      </c>
      <c r="I49" s="16"/>
      <c r="J49" s="16">
        <v>18</v>
      </c>
      <c r="K49" s="16">
        <f t="shared" si="3"/>
        <v>18</v>
      </c>
      <c r="L49" s="16"/>
      <c r="M49" s="16">
        <v>13</v>
      </c>
      <c r="N49" s="16">
        <f t="shared" si="4"/>
        <v>13</v>
      </c>
      <c r="O49" s="16">
        <f t="shared" si="15"/>
        <v>0</v>
      </c>
      <c r="P49" s="16">
        <f t="shared" si="16"/>
        <v>18</v>
      </c>
      <c r="Q49" s="16">
        <f t="shared" si="17"/>
        <v>18</v>
      </c>
      <c r="R49" s="16">
        <f t="shared" si="18"/>
        <v>0</v>
      </c>
      <c r="S49" s="16">
        <f t="shared" si="19"/>
        <v>13</v>
      </c>
      <c r="T49" s="16">
        <f t="shared" si="20"/>
        <v>13</v>
      </c>
      <c r="U49" s="16"/>
      <c r="V49" s="16"/>
      <c r="W49" s="16">
        <f t="shared" si="11"/>
        <v>0</v>
      </c>
      <c r="X49" s="16"/>
      <c r="Y49" s="16"/>
      <c r="Z49" s="16">
        <f t="shared" si="12"/>
        <v>0</v>
      </c>
      <c r="AA49" s="16"/>
      <c r="AB49" s="16"/>
      <c r="AC49" s="16">
        <f t="shared" si="13"/>
        <v>0</v>
      </c>
      <c r="AD49" s="16"/>
      <c r="AE49" s="16"/>
      <c r="AF49" s="16">
        <f t="shared" si="14"/>
        <v>0</v>
      </c>
      <c r="AG49" s="14"/>
    </row>
    <row r="50" spans="1:33" x14ac:dyDescent="0.35">
      <c r="A50" s="14" t="s">
        <v>389</v>
      </c>
      <c r="B50" s="14" t="s">
        <v>429</v>
      </c>
      <c r="C50" s="14" t="s">
        <v>433</v>
      </c>
      <c r="D50" s="29"/>
      <c r="E50" s="14"/>
      <c r="F50" s="16"/>
      <c r="G50" s="16">
        <v>39.5</v>
      </c>
      <c r="H50" s="16">
        <f t="shared" si="2"/>
        <v>39.5</v>
      </c>
      <c r="I50" s="16"/>
      <c r="J50" s="16">
        <v>15</v>
      </c>
      <c r="K50" s="16">
        <f t="shared" si="3"/>
        <v>15</v>
      </c>
      <c r="L50" s="16"/>
      <c r="M50" s="16">
        <v>10</v>
      </c>
      <c r="N50" s="16">
        <f t="shared" si="4"/>
        <v>10</v>
      </c>
      <c r="O50" s="16">
        <f t="shared" si="15"/>
        <v>0</v>
      </c>
      <c r="P50" s="16">
        <f t="shared" si="16"/>
        <v>15</v>
      </c>
      <c r="Q50" s="16">
        <f t="shared" si="17"/>
        <v>15</v>
      </c>
      <c r="R50" s="16">
        <f t="shared" si="18"/>
        <v>0</v>
      </c>
      <c r="S50" s="16">
        <f t="shared" si="19"/>
        <v>10</v>
      </c>
      <c r="T50" s="16">
        <f t="shared" si="20"/>
        <v>10</v>
      </c>
      <c r="U50" s="16"/>
      <c r="V50" s="16"/>
      <c r="W50" s="16">
        <f t="shared" si="11"/>
        <v>0</v>
      </c>
      <c r="X50" s="16"/>
      <c r="Y50" s="16"/>
      <c r="Z50" s="16">
        <f t="shared" si="12"/>
        <v>0</v>
      </c>
      <c r="AA50" s="16"/>
      <c r="AB50" s="16"/>
      <c r="AC50" s="16">
        <f t="shared" si="13"/>
        <v>0</v>
      </c>
      <c r="AD50" s="16"/>
      <c r="AE50" s="16"/>
      <c r="AF50" s="16">
        <f t="shared" si="14"/>
        <v>0</v>
      </c>
      <c r="AG50" s="14"/>
    </row>
    <row r="51" spans="1:33" x14ac:dyDescent="0.35">
      <c r="A51" s="14" t="s">
        <v>389</v>
      </c>
      <c r="B51" s="14" t="s">
        <v>429</v>
      </c>
      <c r="C51" s="14" t="s">
        <v>434</v>
      </c>
      <c r="D51" s="29"/>
      <c r="E51" s="14"/>
      <c r="F51" s="16"/>
      <c r="G51" s="16">
        <v>105</v>
      </c>
      <c r="H51" s="16">
        <f t="shared" si="2"/>
        <v>105</v>
      </c>
      <c r="I51" s="16"/>
      <c r="J51" s="16">
        <v>25</v>
      </c>
      <c r="K51" s="16">
        <f t="shared" si="3"/>
        <v>25</v>
      </c>
      <c r="L51" s="16"/>
      <c r="M51" s="16">
        <v>18</v>
      </c>
      <c r="N51" s="16">
        <f t="shared" si="4"/>
        <v>18</v>
      </c>
      <c r="O51" s="16">
        <f t="shared" si="15"/>
        <v>0</v>
      </c>
      <c r="P51" s="16">
        <f t="shared" si="16"/>
        <v>25</v>
      </c>
      <c r="Q51" s="16">
        <f t="shared" si="17"/>
        <v>25</v>
      </c>
      <c r="R51" s="16">
        <f t="shared" si="18"/>
        <v>0</v>
      </c>
      <c r="S51" s="16">
        <f t="shared" si="19"/>
        <v>18</v>
      </c>
      <c r="T51" s="16">
        <f t="shared" si="20"/>
        <v>18</v>
      </c>
      <c r="U51" s="16"/>
      <c r="V51" s="16"/>
      <c r="W51" s="16">
        <f t="shared" si="11"/>
        <v>0</v>
      </c>
      <c r="X51" s="16"/>
      <c r="Y51" s="16"/>
      <c r="Z51" s="16">
        <f t="shared" si="12"/>
        <v>0</v>
      </c>
      <c r="AA51" s="16"/>
      <c r="AB51" s="16"/>
      <c r="AC51" s="16">
        <f t="shared" si="13"/>
        <v>0</v>
      </c>
      <c r="AD51" s="16"/>
      <c r="AE51" s="16"/>
      <c r="AF51" s="16">
        <f t="shared" si="14"/>
        <v>0</v>
      </c>
      <c r="AG51" s="14"/>
    </row>
    <row r="52" spans="1:33" x14ac:dyDescent="0.35">
      <c r="A52" s="14" t="s">
        <v>389</v>
      </c>
      <c r="B52" s="14" t="s">
        <v>429</v>
      </c>
      <c r="C52" s="14" t="s">
        <v>435</v>
      </c>
      <c r="D52" s="29"/>
      <c r="E52" s="14"/>
      <c r="F52" s="16"/>
      <c r="G52" s="16">
        <v>1101.25</v>
      </c>
      <c r="H52" s="16">
        <f t="shared" si="2"/>
        <v>1101.25</v>
      </c>
      <c r="I52" s="16"/>
      <c r="J52" s="16">
        <v>450</v>
      </c>
      <c r="K52" s="16">
        <f t="shared" si="3"/>
        <v>450</v>
      </c>
      <c r="L52" s="16"/>
      <c r="M52" s="16">
        <v>79</v>
      </c>
      <c r="N52" s="16">
        <f t="shared" si="4"/>
        <v>79</v>
      </c>
      <c r="O52" s="16">
        <f t="shared" si="15"/>
        <v>0</v>
      </c>
      <c r="P52" s="16">
        <f t="shared" si="16"/>
        <v>450</v>
      </c>
      <c r="Q52" s="16">
        <f t="shared" si="17"/>
        <v>450</v>
      </c>
      <c r="R52" s="16">
        <f t="shared" si="18"/>
        <v>0</v>
      </c>
      <c r="S52" s="16">
        <f t="shared" si="19"/>
        <v>79</v>
      </c>
      <c r="T52" s="16">
        <f t="shared" si="20"/>
        <v>79</v>
      </c>
      <c r="U52" s="16"/>
      <c r="V52" s="16"/>
      <c r="W52" s="16">
        <f t="shared" si="11"/>
        <v>0</v>
      </c>
      <c r="X52" s="16"/>
      <c r="Y52" s="16"/>
      <c r="Z52" s="16">
        <f t="shared" si="12"/>
        <v>0</v>
      </c>
      <c r="AA52" s="16"/>
      <c r="AB52" s="16"/>
      <c r="AC52" s="16">
        <f t="shared" si="13"/>
        <v>0</v>
      </c>
      <c r="AD52" s="16"/>
      <c r="AE52" s="16"/>
      <c r="AF52" s="16">
        <f t="shared" si="14"/>
        <v>0</v>
      </c>
      <c r="AG52" s="14"/>
    </row>
    <row r="53" spans="1:33" x14ac:dyDescent="0.35">
      <c r="A53" s="14" t="s">
        <v>389</v>
      </c>
      <c r="B53" s="14" t="s">
        <v>429</v>
      </c>
      <c r="C53" s="14" t="s">
        <v>436</v>
      </c>
      <c r="D53" s="29"/>
      <c r="E53" s="14"/>
      <c r="F53" s="16"/>
      <c r="G53" s="16">
        <v>28</v>
      </c>
      <c r="H53" s="16">
        <f t="shared" si="2"/>
        <v>28</v>
      </c>
      <c r="I53" s="16"/>
      <c r="J53" s="16">
        <v>15</v>
      </c>
      <c r="K53" s="16">
        <f t="shared" si="3"/>
        <v>15</v>
      </c>
      <c r="L53" s="16"/>
      <c r="M53" s="16">
        <v>12</v>
      </c>
      <c r="N53" s="16">
        <f t="shared" si="4"/>
        <v>12</v>
      </c>
      <c r="O53" s="16">
        <f t="shared" si="15"/>
        <v>0</v>
      </c>
      <c r="P53" s="16">
        <f t="shared" si="16"/>
        <v>15</v>
      </c>
      <c r="Q53" s="16">
        <f t="shared" si="17"/>
        <v>15</v>
      </c>
      <c r="R53" s="16">
        <f t="shared" si="18"/>
        <v>0</v>
      </c>
      <c r="S53" s="16">
        <f t="shared" si="19"/>
        <v>12</v>
      </c>
      <c r="T53" s="16">
        <f t="shared" si="20"/>
        <v>12</v>
      </c>
      <c r="U53" s="16"/>
      <c r="V53" s="16"/>
      <c r="W53" s="16">
        <f t="shared" si="11"/>
        <v>0</v>
      </c>
      <c r="X53" s="16"/>
      <c r="Y53" s="16"/>
      <c r="Z53" s="16">
        <f t="shared" si="12"/>
        <v>0</v>
      </c>
      <c r="AA53" s="16"/>
      <c r="AB53" s="16"/>
      <c r="AC53" s="16">
        <f t="shared" si="13"/>
        <v>0</v>
      </c>
      <c r="AD53" s="16"/>
      <c r="AE53" s="16"/>
      <c r="AF53" s="16">
        <f t="shared" si="14"/>
        <v>0</v>
      </c>
      <c r="AG53" s="14"/>
    </row>
    <row r="54" spans="1:33" x14ac:dyDescent="0.35">
      <c r="A54" s="14" t="s">
        <v>389</v>
      </c>
      <c r="B54" s="14" t="s">
        <v>429</v>
      </c>
      <c r="C54" s="14" t="s">
        <v>437</v>
      </c>
      <c r="D54" s="29"/>
      <c r="E54" s="14"/>
      <c r="F54" s="16"/>
      <c r="G54" s="16">
        <v>29.5</v>
      </c>
      <c r="H54" s="16">
        <f t="shared" si="2"/>
        <v>29.5</v>
      </c>
      <c r="I54" s="16"/>
      <c r="J54" s="16">
        <v>10</v>
      </c>
      <c r="K54" s="16">
        <f t="shared" si="3"/>
        <v>10</v>
      </c>
      <c r="L54" s="16"/>
      <c r="M54" s="16">
        <v>7</v>
      </c>
      <c r="N54" s="16">
        <f t="shared" si="4"/>
        <v>7</v>
      </c>
      <c r="O54" s="16">
        <f t="shared" si="15"/>
        <v>0</v>
      </c>
      <c r="P54" s="16">
        <f t="shared" si="16"/>
        <v>10</v>
      </c>
      <c r="Q54" s="16">
        <f t="shared" si="17"/>
        <v>10</v>
      </c>
      <c r="R54" s="16">
        <f t="shared" si="18"/>
        <v>0</v>
      </c>
      <c r="S54" s="16">
        <f t="shared" si="19"/>
        <v>7</v>
      </c>
      <c r="T54" s="16">
        <f t="shared" si="20"/>
        <v>7</v>
      </c>
      <c r="U54" s="16"/>
      <c r="V54" s="16"/>
      <c r="W54" s="16">
        <f t="shared" si="11"/>
        <v>0</v>
      </c>
      <c r="X54" s="16"/>
      <c r="Y54" s="16"/>
      <c r="Z54" s="16">
        <f t="shared" si="12"/>
        <v>0</v>
      </c>
      <c r="AA54" s="16"/>
      <c r="AB54" s="16"/>
      <c r="AC54" s="16">
        <f t="shared" si="13"/>
        <v>0</v>
      </c>
      <c r="AD54" s="16"/>
      <c r="AE54" s="16"/>
      <c r="AF54" s="16">
        <f t="shared" si="14"/>
        <v>0</v>
      </c>
      <c r="AG54" s="14"/>
    </row>
    <row r="55" spans="1:33" x14ac:dyDescent="0.35">
      <c r="A55" s="14" t="s">
        <v>389</v>
      </c>
      <c r="B55" s="14" t="s">
        <v>438</v>
      </c>
      <c r="C55" s="14" t="s">
        <v>439</v>
      </c>
      <c r="D55" s="29"/>
      <c r="E55" s="14"/>
      <c r="F55" s="16"/>
      <c r="G55" s="16">
        <v>587</v>
      </c>
      <c r="H55" s="16">
        <f t="shared" si="2"/>
        <v>587</v>
      </c>
      <c r="I55" s="16"/>
      <c r="J55" s="16">
        <v>120</v>
      </c>
      <c r="K55" s="16">
        <f t="shared" si="3"/>
        <v>120</v>
      </c>
      <c r="L55" s="16"/>
      <c r="M55" s="16">
        <v>24</v>
      </c>
      <c r="N55" s="16">
        <f t="shared" si="4"/>
        <v>24</v>
      </c>
      <c r="O55" s="16">
        <f t="shared" si="15"/>
        <v>0</v>
      </c>
      <c r="P55" s="16">
        <f t="shared" si="16"/>
        <v>120</v>
      </c>
      <c r="Q55" s="16">
        <f t="shared" si="17"/>
        <v>120</v>
      </c>
      <c r="R55" s="16">
        <f t="shared" si="18"/>
        <v>0</v>
      </c>
      <c r="S55" s="16">
        <f t="shared" si="19"/>
        <v>24</v>
      </c>
      <c r="T55" s="16">
        <f t="shared" si="20"/>
        <v>24</v>
      </c>
      <c r="U55" s="16"/>
      <c r="V55" s="16"/>
      <c r="W55" s="16">
        <f t="shared" si="11"/>
        <v>0</v>
      </c>
      <c r="X55" s="16"/>
      <c r="Y55" s="16"/>
      <c r="Z55" s="16">
        <f t="shared" si="12"/>
        <v>0</v>
      </c>
      <c r="AA55" s="16"/>
      <c r="AB55" s="16"/>
      <c r="AC55" s="16">
        <f t="shared" si="13"/>
        <v>0</v>
      </c>
      <c r="AD55" s="16"/>
      <c r="AE55" s="16"/>
      <c r="AF55" s="16">
        <f t="shared" si="14"/>
        <v>0</v>
      </c>
      <c r="AG55" s="14"/>
    </row>
    <row r="56" spans="1:33" x14ac:dyDescent="0.35">
      <c r="A56" s="14" t="s">
        <v>389</v>
      </c>
      <c r="B56" s="14" t="s">
        <v>438</v>
      </c>
      <c r="C56" s="14" t="s">
        <v>440</v>
      </c>
      <c r="D56" s="29"/>
      <c r="E56" s="14"/>
      <c r="F56" s="16"/>
      <c r="G56" s="16">
        <v>230.5</v>
      </c>
      <c r="H56" s="16">
        <f t="shared" si="2"/>
        <v>230.5</v>
      </c>
      <c r="I56" s="16"/>
      <c r="J56" s="16">
        <v>95</v>
      </c>
      <c r="K56" s="16">
        <f t="shared" si="3"/>
        <v>95</v>
      </c>
      <c r="L56" s="16"/>
      <c r="M56" s="16">
        <v>15</v>
      </c>
      <c r="N56" s="16">
        <f t="shared" si="4"/>
        <v>15</v>
      </c>
      <c r="O56" s="16">
        <f t="shared" si="15"/>
        <v>0</v>
      </c>
      <c r="P56" s="16">
        <f t="shared" si="16"/>
        <v>95</v>
      </c>
      <c r="Q56" s="16">
        <f t="shared" si="17"/>
        <v>95</v>
      </c>
      <c r="R56" s="16">
        <f t="shared" si="18"/>
        <v>0</v>
      </c>
      <c r="S56" s="16">
        <f t="shared" si="19"/>
        <v>15</v>
      </c>
      <c r="T56" s="16">
        <f t="shared" si="20"/>
        <v>15</v>
      </c>
      <c r="U56" s="16"/>
      <c r="V56" s="16"/>
      <c r="W56" s="16">
        <f t="shared" si="11"/>
        <v>0</v>
      </c>
      <c r="X56" s="16"/>
      <c r="Y56" s="16"/>
      <c r="Z56" s="16">
        <f t="shared" si="12"/>
        <v>0</v>
      </c>
      <c r="AA56" s="16"/>
      <c r="AB56" s="16"/>
      <c r="AC56" s="16">
        <f t="shared" si="13"/>
        <v>0</v>
      </c>
      <c r="AD56" s="16"/>
      <c r="AE56" s="16"/>
      <c r="AF56" s="16">
        <f t="shared" si="14"/>
        <v>0</v>
      </c>
      <c r="AG56" s="14"/>
    </row>
    <row r="57" spans="1:33" x14ac:dyDescent="0.35">
      <c r="A57" s="14" t="s">
        <v>389</v>
      </c>
      <c r="B57" s="14" t="s">
        <v>438</v>
      </c>
      <c r="C57" s="14" t="s">
        <v>441</v>
      </c>
      <c r="D57" s="29"/>
      <c r="E57" s="14"/>
      <c r="F57" s="16"/>
      <c r="G57" s="16">
        <v>174.5</v>
      </c>
      <c r="H57" s="16">
        <f t="shared" si="2"/>
        <v>174.5</v>
      </c>
      <c r="I57" s="16"/>
      <c r="J57" s="16">
        <v>70</v>
      </c>
      <c r="K57" s="16">
        <f t="shared" si="3"/>
        <v>70</v>
      </c>
      <c r="L57" s="16"/>
      <c r="M57" s="16">
        <v>25</v>
      </c>
      <c r="N57" s="16">
        <f t="shared" si="4"/>
        <v>25</v>
      </c>
      <c r="O57" s="16">
        <f t="shared" si="15"/>
        <v>0</v>
      </c>
      <c r="P57" s="16">
        <f t="shared" si="16"/>
        <v>70</v>
      </c>
      <c r="Q57" s="16">
        <f t="shared" si="17"/>
        <v>70</v>
      </c>
      <c r="R57" s="16">
        <f t="shared" si="18"/>
        <v>0</v>
      </c>
      <c r="S57" s="16">
        <f t="shared" si="19"/>
        <v>25</v>
      </c>
      <c r="T57" s="16">
        <f t="shared" si="20"/>
        <v>25</v>
      </c>
      <c r="U57" s="16"/>
      <c r="V57" s="16"/>
      <c r="W57" s="16">
        <f t="shared" si="11"/>
        <v>0</v>
      </c>
      <c r="X57" s="16"/>
      <c r="Y57" s="16"/>
      <c r="Z57" s="16">
        <f t="shared" si="12"/>
        <v>0</v>
      </c>
      <c r="AA57" s="16"/>
      <c r="AB57" s="16"/>
      <c r="AC57" s="16">
        <f t="shared" si="13"/>
        <v>0</v>
      </c>
      <c r="AD57" s="16"/>
      <c r="AE57" s="16"/>
      <c r="AF57" s="16">
        <f t="shared" si="14"/>
        <v>0</v>
      </c>
      <c r="AG57" s="14"/>
    </row>
    <row r="58" spans="1:33" x14ac:dyDescent="0.35">
      <c r="A58" s="14" t="s">
        <v>389</v>
      </c>
      <c r="B58" s="14" t="s">
        <v>438</v>
      </c>
      <c r="C58" s="14" t="s">
        <v>442</v>
      </c>
      <c r="D58" s="29"/>
      <c r="E58" s="14"/>
      <c r="F58" s="16"/>
      <c r="G58" s="16">
        <v>593</v>
      </c>
      <c r="H58" s="16">
        <f t="shared" si="2"/>
        <v>593</v>
      </c>
      <c r="I58" s="16"/>
      <c r="J58" s="16">
        <v>59</v>
      </c>
      <c r="K58" s="16">
        <f t="shared" si="3"/>
        <v>59</v>
      </c>
      <c r="L58" s="16"/>
      <c r="M58" s="16">
        <v>10</v>
      </c>
      <c r="N58" s="16">
        <f t="shared" si="4"/>
        <v>10</v>
      </c>
      <c r="O58" s="16">
        <f t="shared" si="15"/>
        <v>0</v>
      </c>
      <c r="P58" s="16">
        <f t="shared" si="16"/>
        <v>59</v>
      </c>
      <c r="Q58" s="16">
        <f t="shared" si="17"/>
        <v>59</v>
      </c>
      <c r="R58" s="16">
        <f t="shared" si="18"/>
        <v>0</v>
      </c>
      <c r="S58" s="16">
        <f t="shared" si="19"/>
        <v>10</v>
      </c>
      <c r="T58" s="16">
        <f t="shared" si="20"/>
        <v>10</v>
      </c>
      <c r="U58" s="16"/>
      <c r="V58" s="16"/>
      <c r="W58" s="16">
        <f t="shared" si="11"/>
        <v>0</v>
      </c>
      <c r="X58" s="16"/>
      <c r="Y58" s="16"/>
      <c r="Z58" s="16">
        <f t="shared" si="12"/>
        <v>0</v>
      </c>
      <c r="AA58" s="16"/>
      <c r="AB58" s="16"/>
      <c r="AC58" s="16">
        <f t="shared" si="13"/>
        <v>0</v>
      </c>
      <c r="AD58" s="16"/>
      <c r="AE58" s="16"/>
      <c r="AF58" s="16">
        <f t="shared" si="14"/>
        <v>0</v>
      </c>
      <c r="AG58" s="14"/>
    </row>
    <row r="59" spans="1:33" x14ac:dyDescent="0.35">
      <c r="A59" s="14" t="s">
        <v>389</v>
      </c>
      <c r="B59" s="14" t="s">
        <v>443</v>
      </c>
      <c r="C59" s="14" t="s">
        <v>444</v>
      </c>
      <c r="D59" s="29"/>
      <c r="E59" s="14"/>
      <c r="F59" s="16"/>
      <c r="G59" s="16">
        <v>2620</v>
      </c>
      <c r="H59" s="16">
        <f t="shared" si="2"/>
        <v>2620</v>
      </c>
      <c r="I59" s="16"/>
      <c r="J59" s="16">
        <v>786</v>
      </c>
      <c r="K59" s="16">
        <f t="shared" si="3"/>
        <v>786</v>
      </c>
      <c r="L59" s="16"/>
      <c r="M59" s="16">
        <v>100</v>
      </c>
      <c r="N59" s="16">
        <f t="shared" si="4"/>
        <v>100</v>
      </c>
      <c r="O59" s="16">
        <f t="shared" si="15"/>
        <v>0</v>
      </c>
      <c r="P59" s="16">
        <f t="shared" si="16"/>
        <v>786</v>
      </c>
      <c r="Q59" s="16">
        <f t="shared" si="17"/>
        <v>786</v>
      </c>
      <c r="R59" s="16">
        <f t="shared" si="18"/>
        <v>0</v>
      </c>
      <c r="S59" s="16">
        <f t="shared" si="19"/>
        <v>100</v>
      </c>
      <c r="T59" s="16">
        <f t="shared" si="20"/>
        <v>100</v>
      </c>
      <c r="U59" s="16"/>
      <c r="V59" s="16"/>
      <c r="W59" s="16">
        <f t="shared" si="11"/>
        <v>0</v>
      </c>
      <c r="X59" s="16"/>
      <c r="Y59" s="16"/>
      <c r="Z59" s="16">
        <f t="shared" si="12"/>
        <v>0</v>
      </c>
      <c r="AA59" s="16"/>
      <c r="AB59" s="16"/>
      <c r="AC59" s="16">
        <f t="shared" si="13"/>
        <v>0</v>
      </c>
      <c r="AD59" s="16"/>
      <c r="AE59" s="16"/>
      <c r="AF59" s="16">
        <f t="shared" si="14"/>
        <v>0</v>
      </c>
      <c r="AG59" s="14"/>
    </row>
    <row r="60" spans="1:33" x14ac:dyDescent="0.35">
      <c r="A60" s="14" t="s">
        <v>389</v>
      </c>
      <c r="B60" s="14" t="s">
        <v>443</v>
      </c>
      <c r="C60" s="14" t="s">
        <v>445</v>
      </c>
      <c r="D60" s="29"/>
      <c r="E60" s="14"/>
      <c r="F60" s="16"/>
      <c r="G60" s="16">
        <v>893</v>
      </c>
      <c r="H60" s="16">
        <f t="shared" si="2"/>
        <v>893</v>
      </c>
      <c r="I60" s="16"/>
      <c r="J60" s="16">
        <v>268</v>
      </c>
      <c r="K60" s="16">
        <f t="shared" si="3"/>
        <v>268</v>
      </c>
      <c r="L60" s="16"/>
      <c r="M60" s="16">
        <v>80</v>
      </c>
      <c r="N60" s="16">
        <f t="shared" si="4"/>
        <v>80</v>
      </c>
      <c r="O60" s="16">
        <f t="shared" si="15"/>
        <v>0</v>
      </c>
      <c r="P60" s="16">
        <f t="shared" si="16"/>
        <v>268</v>
      </c>
      <c r="Q60" s="16">
        <f t="shared" si="17"/>
        <v>268</v>
      </c>
      <c r="R60" s="16">
        <f t="shared" si="18"/>
        <v>0</v>
      </c>
      <c r="S60" s="16">
        <f t="shared" si="19"/>
        <v>80</v>
      </c>
      <c r="T60" s="16">
        <f t="shared" si="20"/>
        <v>80</v>
      </c>
      <c r="U60" s="16"/>
      <c r="V60" s="16"/>
      <c r="W60" s="16">
        <f t="shared" si="11"/>
        <v>0</v>
      </c>
      <c r="X60" s="16"/>
      <c r="Y60" s="16"/>
      <c r="Z60" s="16">
        <f t="shared" si="12"/>
        <v>0</v>
      </c>
      <c r="AA60" s="16"/>
      <c r="AB60" s="16"/>
      <c r="AC60" s="16">
        <f t="shared" si="13"/>
        <v>0</v>
      </c>
      <c r="AD60" s="16"/>
      <c r="AE60" s="16"/>
      <c r="AF60" s="16">
        <f t="shared" si="14"/>
        <v>0</v>
      </c>
      <c r="AG60" s="14"/>
    </row>
    <row r="61" spans="1:33" x14ac:dyDescent="0.35">
      <c r="A61" s="14" t="s">
        <v>389</v>
      </c>
      <c r="B61" s="14" t="s">
        <v>443</v>
      </c>
      <c r="C61" s="14" t="s">
        <v>446</v>
      </c>
      <c r="D61" s="29"/>
      <c r="E61" s="14"/>
      <c r="F61" s="16"/>
      <c r="G61" s="16">
        <v>2901</v>
      </c>
      <c r="H61" s="16">
        <f t="shared" si="2"/>
        <v>2901</v>
      </c>
      <c r="I61" s="16"/>
      <c r="J61" s="16">
        <v>870</v>
      </c>
      <c r="K61" s="16">
        <f t="shared" si="3"/>
        <v>870</v>
      </c>
      <c r="L61" s="16"/>
      <c r="M61" s="16">
        <v>120</v>
      </c>
      <c r="N61" s="16">
        <f t="shared" si="4"/>
        <v>120</v>
      </c>
      <c r="O61" s="16">
        <f t="shared" si="15"/>
        <v>0</v>
      </c>
      <c r="P61" s="16">
        <f t="shared" si="16"/>
        <v>870</v>
      </c>
      <c r="Q61" s="16">
        <f t="shared" si="17"/>
        <v>870</v>
      </c>
      <c r="R61" s="16">
        <f t="shared" si="18"/>
        <v>0</v>
      </c>
      <c r="S61" s="16">
        <f t="shared" si="19"/>
        <v>120</v>
      </c>
      <c r="T61" s="16">
        <f t="shared" si="20"/>
        <v>120</v>
      </c>
      <c r="U61" s="16"/>
      <c r="V61" s="16"/>
      <c r="W61" s="16">
        <f t="shared" si="11"/>
        <v>0</v>
      </c>
      <c r="X61" s="16"/>
      <c r="Y61" s="16"/>
      <c r="Z61" s="16">
        <f t="shared" si="12"/>
        <v>0</v>
      </c>
      <c r="AA61" s="16"/>
      <c r="AB61" s="16"/>
      <c r="AC61" s="16">
        <f t="shared" si="13"/>
        <v>0</v>
      </c>
      <c r="AD61" s="16"/>
      <c r="AE61" s="16"/>
      <c r="AF61" s="16">
        <f t="shared" si="14"/>
        <v>0</v>
      </c>
      <c r="AG61" s="14"/>
    </row>
    <row r="62" spans="1:33" x14ac:dyDescent="0.35">
      <c r="A62" s="14" t="s">
        <v>389</v>
      </c>
      <c r="B62" s="14" t="s">
        <v>443</v>
      </c>
      <c r="C62" s="14" t="s">
        <v>447</v>
      </c>
      <c r="D62" s="29"/>
      <c r="E62" s="14"/>
      <c r="F62" s="16"/>
      <c r="G62" s="16">
        <v>332</v>
      </c>
      <c r="H62" s="16">
        <f t="shared" si="2"/>
        <v>332</v>
      </c>
      <c r="I62" s="16"/>
      <c r="J62" s="16">
        <v>110</v>
      </c>
      <c r="K62" s="16">
        <f t="shared" si="3"/>
        <v>110</v>
      </c>
      <c r="L62" s="16"/>
      <c r="M62" s="16">
        <v>30</v>
      </c>
      <c r="N62" s="16">
        <f t="shared" si="4"/>
        <v>30</v>
      </c>
      <c r="O62" s="16">
        <f t="shared" si="15"/>
        <v>0</v>
      </c>
      <c r="P62" s="16">
        <f t="shared" si="16"/>
        <v>110</v>
      </c>
      <c r="Q62" s="16">
        <f t="shared" si="17"/>
        <v>110</v>
      </c>
      <c r="R62" s="16">
        <f t="shared" si="18"/>
        <v>0</v>
      </c>
      <c r="S62" s="16">
        <f t="shared" si="19"/>
        <v>30</v>
      </c>
      <c r="T62" s="16">
        <f t="shared" si="20"/>
        <v>30</v>
      </c>
      <c r="U62" s="16"/>
      <c r="V62" s="16"/>
      <c r="W62" s="16">
        <f t="shared" si="11"/>
        <v>0</v>
      </c>
      <c r="X62" s="16"/>
      <c r="Y62" s="16"/>
      <c r="Z62" s="16">
        <f t="shared" si="12"/>
        <v>0</v>
      </c>
      <c r="AA62" s="16"/>
      <c r="AB62" s="16"/>
      <c r="AC62" s="16">
        <f t="shared" si="13"/>
        <v>0</v>
      </c>
      <c r="AD62" s="16"/>
      <c r="AE62" s="16"/>
      <c r="AF62" s="16">
        <f t="shared" si="14"/>
        <v>0</v>
      </c>
      <c r="AG62" s="14"/>
    </row>
    <row r="63" spans="1:33" x14ac:dyDescent="0.35">
      <c r="A63" s="14" t="s">
        <v>389</v>
      </c>
      <c r="B63" s="14" t="s">
        <v>443</v>
      </c>
      <c r="C63" s="14" t="s">
        <v>448</v>
      </c>
      <c r="D63" s="29"/>
      <c r="E63" s="14"/>
      <c r="F63" s="16"/>
      <c r="G63" s="16">
        <v>1266</v>
      </c>
      <c r="H63" s="16">
        <f t="shared" si="2"/>
        <v>1266</v>
      </c>
      <c r="I63" s="16"/>
      <c r="J63" s="16">
        <v>380</v>
      </c>
      <c r="K63" s="16">
        <f t="shared" si="3"/>
        <v>380</v>
      </c>
      <c r="L63" s="16"/>
      <c r="M63" s="16">
        <v>45</v>
      </c>
      <c r="N63" s="16">
        <f t="shared" si="4"/>
        <v>45</v>
      </c>
      <c r="O63" s="16">
        <f t="shared" si="15"/>
        <v>0</v>
      </c>
      <c r="P63" s="16">
        <f t="shared" si="16"/>
        <v>380</v>
      </c>
      <c r="Q63" s="16">
        <f t="shared" si="17"/>
        <v>380</v>
      </c>
      <c r="R63" s="16">
        <f t="shared" si="18"/>
        <v>0</v>
      </c>
      <c r="S63" s="16">
        <f t="shared" si="19"/>
        <v>45</v>
      </c>
      <c r="T63" s="16">
        <f t="shared" si="20"/>
        <v>45</v>
      </c>
      <c r="U63" s="16"/>
      <c r="V63" s="16"/>
      <c r="W63" s="16">
        <f t="shared" si="11"/>
        <v>0</v>
      </c>
      <c r="X63" s="16"/>
      <c r="Y63" s="16"/>
      <c r="Z63" s="16">
        <f t="shared" si="12"/>
        <v>0</v>
      </c>
      <c r="AA63" s="16"/>
      <c r="AB63" s="16"/>
      <c r="AC63" s="16">
        <f t="shared" si="13"/>
        <v>0</v>
      </c>
      <c r="AD63" s="16"/>
      <c r="AE63" s="16"/>
      <c r="AF63" s="16">
        <f t="shared" si="14"/>
        <v>0</v>
      </c>
      <c r="AG63" s="14"/>
    </row>
    <row r="64" spans="1:33" x14ac:dyDescent="0.35">
      <c r="A64" s="14" t="s">
        <v>389</v>
      </c>
      <c r="B64" s="14" t="s">
        <v>443</v>
      </c>
      <c r="C64" s="14" t="s">
        <v>443</v>
      </c>
      <c r="D64" s="29"/>
      <c r="E64" s="14"/>
      <c r="F64" s="16"/>
      <c r="G64" s="16">
        <v>584</v>
      </c>
      <c r="H64" s="16">
        <f t="shared" si="2"/>
        <v>584</v>
      </c>
      <c r="I64" s="16"/>
      <c r="J64" s="16">
        <v>156</v>
      </c>
      <c r="K64" s="16">
        <f t="shared" si="3"/>
        <v>156</v>
      </c>
      <c r="L64" s="16"/>
      <c r="M64" s="16">
        <v>50</v>
      </c>
      <c r="N64" s="16">
        <f t="shared" si="4"/>
        <v>50</v>
      </c>
      <c r="O64" s="16">
        <f t="shared" si="15"/>
        <v>0</v>
      </c>
      <c r="P64" s="16">
        <f t="shared" si="16"/>
        <v>156</v>
      </c>
      <c r="Q64" s="16">
        <f t="shared" si="17"/>
        <v>156</v>
      </c>
      <c r="R64" s="16">
        <f t="shared" si="18"/>
        <v>0</v>
      </c>
      <c r="S64" s="16">
        <f t="shared" si="19"/>
        <v>50</v>
      </c>
      <c r="T64" s="16">
        <f t="shared" si="20"/>
        <v>50</v>
      </c>
      <c r="U64" s="16"/>
      <c r="V64" s="16"/>
      <c r="W64" s="16">
        <f t="shared" si="11"/>
        <v>0</v>
      </c>
      <c r="X64" s="16"/>
      <c r="Y64" s="16"/>
      <c r="Z64" s="16">
        <f t="shared" si="12"/>
        <v>0</v>
      </c>
      <c r="AA64" s="16"/>
      <c r="AB64" s="16"/>
      <c r="AC64" s="16">
        <f t="shared" si="13"/>
        <v>0</v>
      </c>
      <c r="AD64" s="16"/>
      <c r="AE64" s="16"/>
      <c r="AF64" s="16">
        <f t="shared" si="14"/>
        <v>0</v>
      </c>
      <c r="AG64" s="14"/>
    </row>
    <row r="65" spans="1:33" x14ac:dyDescent="0.35">
      <c r="A65" s="14" t="s">
        <v>389</v>
      </c>
      <c r="B65" s="14" t="s">
        <v>443</v>
      </c>
      <c r="C65" s="14" t="s">
        <v>449</v>
      </c>
      <c r="D65" s="29"/>
      <c r="E65" s="14"/>
      <c r="F65" s="16"/>
      <c r="G65" s="16">
        <v>729</v>
      </c>
      <c r="H65" s="16">
        <f t="shared" si="2"/>
        <v>729</v>
      </c>
      <c r="I65" s="16"/>
      <c r="J65" s="16">
        <v>219</v>
      </c>
      <c r="K65" s="16">
        <f t="shared" si="3"/>
        <v>219</v>
      </c>
      <c r="L65" s="16"/>
      <c r="M65" s="16">
        <v>40</v>
      </c>
      <c r="N65" s="16">
        <f t="shared" si="4"/>
        <v>40</v>
      </c>
      <c r="O65" s="16">
        <f t="shared" si="15"/>
        <v>0</v>
      </c>
      <c r="P65" s="16">
        <f t="shared" si="16"/>
        <v>219</v>
      </c>
      <c r="Q65" s="16">
        <f t="shared" si="17"/>
        <v>219</v>
      </c>
      <c r="R65" s="16">
        <f t="shared" si="18"/>
        <v>0</v>
      </c>
      <c r="S65" s="16">
        <f t="shared" si="19"/>
        <v>40</v>
      </c>
      <c r="T65" s="16">
        <f t="shared" si="20"/>
        <v>40</v>
      </c>
      <c r="U65" s="16"/>
      <c r="V65" s="16"/>
      <c r="W65" s="16">
        <f t="shared" si="11"/>
        <v>0</v>
      </c>
      <c r="X65" s="16"/>
      <c r="Y65" s="16"/>
      <c r="Z65" s="16">
        <f t="shared" si="12"/>
        <v>0</v>
      </c>
      <c r="AA65" s="16"/>
      <c r="AB65" s="16"/>
      <c r="AC65" s="16">
        <f t="shared" si="13"/>
        <v>0</v>
      </c>
      <c r="AD65" s="16"/>
      <c r="AE65" s="16"/>
      <c r="AF65" s="16">
        <f t="shared" si="14"/>
        <v>0</v>
      </c>
      <c r="AG65" s="14"/>
    </row>
    <row r="66" spans="1:33" x14ac:dyDescent="0.35">
      <c r="A66" s="14" t="s">
        <v>389</v>
      </c>
      <c r="B66" s="14" t="s">
        <v>443</v>
      </c>
      <c r="C66" s="14" t="s">
        <v>450</v>
      </c>
      <c r="D66" s="29"/>
      <c r="E66" s="14"/>
      <c r="F66" s="16"/>
      <c r="G66" s="16">
        <v>6411</v>
      </c>
      <c r="H66" s="16">
        <f t="shared" si="2"/>
        <v>6411</v>
      </c>
      <c r="I66" s="16"/>
      <c r="J66" s="16">
        <v>1923</v>
      </c>
      <c r="K66" s="16">
        <f t="shared" si="3"/>
        <v>1923</v>
      </c>
      <c r="L66" s="16"/>
      <c r="M66" s="16">
        <v>200</v>
      </c>
      <c r="N66" s="16">
        <f t="shared" si="4"/>
        <v>200</v>
      </c>
      <c r="O66" s="16">
        <f t="shared" si="15"/>
        <v>0</v>
      </c>
      <c r="P66" s="16">
        <f t="shared" si="16"/>
        <v>1923</v>
      </c>
      <c r="Q66" s="16">
        <f t="shared" si="17"/>
        <v>1923</v>
      </c>
      <c r="R66" s="16">
        <f t="shared" si="18"/>
        <v>0</v>
      </c>
      <c r="S66" s="16">
        <f t="shared" si="19"/>
        <v>200</v>
      </c>
      <c r="T66" s="16">
        <f t="shared" si="20"/>
        <v>200</v>
      </c>
      <c r="U66" s="16"/>
      <c r="V66" s="16"/>
      <c r="W66" s="16">
        <f t="shared" si="11"/>
        <v>0</v>
      </c>
      <c r="X66" s="16"/>
      <c r="Y66" s="16"/>
      <c r="Z66" s="16">
        <f t="shared" si="12"/>
        <v>0</v>
      </c>
      <c r="AA66" s="16"/>
      <c r="AB66" s="16"/>
      <c r="AC66" s="16">
        <f t="shared" si="13"/>
        <v>0</v>
      </c>
      <c r="AD66" s="16"/>
      <c r="AE66" s="16"/>
      <c r="AF66" s="16">
        <f t="shared" si="14"/>
        <v>0</v>
      </c>
      <c r="AG66" s="14"/>
    </row>
    <row r="67" spans="1:33" x14ac:dyDescent="0.35">
      <c r="A67" s="14" t="s">
        <v>389</v>
      </c>
      <c r="B67" s="14" t="s">
        <v>443</v>
      </c>
      <c r="C67" s="14" t="s">
        <v>451</v>
      </c>
      <c r="D67" s="29"/>
      <c r="E67" s="14"/>
      <c r="F67" s="16"/>
      <c r="G67" s="16">
        <v>1611</v>
      </c>
      <c r="H67" s="16">
        <f t="shared" si="2"/>
        <v>1611</v>
      </c>
      <c r="I67" s="16"/>
      <c r="J67" s="16">
        <v>485</v>
      </c>
      <c r="K67" s="16">
        <f t="shared" si="3"/>
        <v>485</v>
      </c>
      <c r="L67" s="16"/>
      <c r="M67" s="16">
        <v>75</v>
      </c>
      <c r="N67" s="16">
        <f t="shared" si="4"/>
        <v>75</v>
      </c>
      <c r="O67" s="16">
        <f t="shared" si="15"/>
        <v>0</v>
      </c>
      <c r="P67" s="16">
        <f t="shared" si="16"/>
        <v>485</v>
      </c>
      <c r="Q67" s="16">
        <f t="shared" si="17"/>
        <v>485</v>
      </c>
      <c r="R67" s="16">
        <f t="shared" si="18"/>
        <v>0</v>
      </c>
      <c r="S67" s="16">
        <f t="shared" si="19"/>
        <v>75</v>
      </c>
      <c r="T67" s="16">
        <f t="shared" si="20"/>
        <v>75</v>
      </c>
      <c r="U67" s="16"/>
      <c r="V67" s="16"/>
      <c r="W67" s="16">
        <f t="shared" si="11"/>
        <v>0</v>
      </c>
      <c r="X67" s="16"/>
      <c r="Y67" s="16"/>
      <c r="Z67" s="16">
        <f t="shared" si="12"/>
        <v>0</v>
      </c>
      <c r="AA67" s="16"/>
      <c r="AB67" s="16"/>
      <c r="AC67" s="16">
        <f t="shared" si="13"/>
        <v>0</v>
      </c>
      <c r="AD67" s="16"/>
      <c r="AE67" s="16"/>
      <c r="AF67" s="16">
        <f t="shared" si="14"/>
        <v>0</v>
      </c>
      <c r="AG67" s="14"/>
    </row>
    <row r="68" spans="1:33" x14ac:dyDescent="0.35">
      <c r="A68" s="14" t="s">
        <v>389</v>
      </c>
      <c r="B68" s="14" t="s">
        <v>443</v>
      </c>
      <c r="C68" s="14" t="s">
        <v>452</v>
      </c>
      <c r="D68" s="29"/>
      <c r="E68" s="14"/>
      <c r="F68" s="16"/>
      <c r="G68" s="16">
        <v>8</v>
      </c>
      <c r="H68" s="16">
        <f t="shared" si="2"/>
        <v>8</v>
      </c>
      <c r="I68" s="16"/>
      <c r="J68" s="16">
        <v>8</v>
      </c>
      <c r="K68" s="16">
        <f t="shared" si="3"/>
        <v>8</v>
      </c>
      <c r="L68" s="16"/>
      <c r="M68" s="16">
        <v>3</v>
      </c>
      <c r="N68" s="16">
        <f t="shared" si="4"/>
        <v>3</v>
      </c>
      <c r="O68" s="16">
        <f t="shared" si="15"/>
        <v>0</v>
      </c>
      <c r="P68" s="16">
        <f t="shared" si="16"/>
        <v>8</v>
      </c>
      <c r="Q68" s="16">
        <f t="shared" si="17"/>
        <v>8</v>
      </c>
      <c r="R68" s="16">
        <f t="shared" si="18"/>
        <v>0</v>
      </c>
      <c r="S68" s="16">
        <f t="shared" si="19"/>
        <v>3</v>
      </c>
      <c r="T68" s="16">
        <f t="shared" si="20"/>
        <v>3</v>
      </c>
      <c r="U68" s="16"/>
      <c r="V68" s="16"/>
      <c r="W68" s="16">
        <f t="shared" si="11"/>
        <v>0</v>
      </c>
      <c r="X68" s="16"/>
      <c r="Y68" s="16"/>
      <c r="Z68" s="16">
        <f t="shared" si="12"/>
        <v>0</v>
      </c>
      <c r="AA68" s="16"/>
      <c r="AB68" s="16"/>
      <c r="AC68" s="16">
        <f t="shared" si="13"/>
        <v>0</v>
      </c>
      <c r="AD68" s="16"/>
      <c r="AE68" s="16"/>
      <c r="AF68" s="16">
        <f t="shared" si="14"/>
        <v>0</v>
      </c>
      <c r="AG68" s="14"/>
    </row>
    <row r="69" spans="1:33" x14ac:dyDescent="0.35">
      <c r="A69" s="14" t="s">
        <v>389</v>
      </c>
      <c r="B69" s="14" t="s">
        <v>443</v>
      </c>
      <c r="C69" s="14" t="s">
        <v>453</v>
      </c>
      <c r="D69" s="29"/>
      <c r="E69" s="14"/>
      <c r="F69" s="16"/>
      <c r="G69" s="16">
        <v>2028</v>
      </c>
      <c r="H69" s="16">
        <f t="shared" si="2"/>
        <v>2028</v>
      </c>
      <c r="I69" s="16"/>
      <c r="J69" s="16">
        <v>609</v>
      </c>
      <c r="K69" s="16">
        <f t="shared" si="3"/>
        <v>609</v>
      </c>
      <c r="L69" s="16"/>
      <c r="M69" s="16">
        <v>80</v>
      </c>
      <c r="N69" s="16">
        <f t="shared" si="4"/>
        <v>80</v>
      </c>
      <c r="O69" s="16">
        <f t="shared" si="15"/>
        <v>0</v>
      </c>
      <c r="P69" s="16">
        <f t="shared" si="16"/>
        <v>609</v>
      </c>
      <c r="Q69" s="16">
        <f t="shared" si="17"/>
        <v>609</v>
      </c>
      <c r="R69" s="16">
        <f t="shared" si="18"/>
        <v>0</v>
      </c>
      <c r="S69" s="16">
        <f t="shared" si="19"/>
        <v>80</v>
      </c>
      <c r="T69" s="16">
        <f t="shared" si="20"/>
        <v>80</v>
      </c>
      <c r="U69" s="16"/>
      <c r="V69" s="16"/>
      <c r="W69" s="16">
        <f t="shared" si="11"/>
        <v>0</v>
      </c>
      <c r="X69" s="16"/>
      <c r="Y69" s="16"/>
      <c r="Z69" s="16">
        <f t="shared" si="12"/>
        <v>0</v>
      </c>
      <c r="AA69" s="16"/>
      <c r="AB69" s="16"/>
      <c r="AC69" s="16">
        <f t="shared" si="13"/>
        <v>0</v>
      </c>
      <c r="AD69" s="16"/>
      <c r="AE69" s="16"/>
      <c r="AF69" s="16">
        <f t="shared" si="14"/>
        <v>0</v>
      </c>
      <c r="AG69" s="14"/>
    </row>
    <row r="70" spans="1:33" x14ac:dyDescent="0.35">
      <c r="A70" s="14" t="s">
        <v>389</v>
      </c>
      <c r="B70" s="14" t="s">
        <v>454</v>
      </c>
      <c r="C70" s="14" t="s">
        <v>455</v>
      </c>
      <c r="D70" s="29"/>
      <c r="E70" s="14"/>
      <c r="F70" s="16"/>
      <c r="G70" s="16">
        <v>1795</v>
      </c>
      <c r="H70" s="16">
        <f t="shared" si="2"/>
        <v>1795</v>
      </c>
      <c r="I70" s="16"/>
      <c r="J70" s="16">
        <v>150</v>
      </c>
      <c r="K70" s="16">
        <f t="shared" si="3"/>
        <v>150</v>
      </c>
      <c r="L70" s="16"/>
      <c r="M70" s="16">
        <v>15</v>
      </c>
      <c r="N70" s="16">
        <f t="shared" si="4"/>
        <v>15</v>
      </c>
      <c r="O70" s="16">
        <f t="shared" si="15"/>
        <v>0</v>
      </c>
      <c r="P70" s="16">
        <f t="shared" si="16"/>
        <v>150</v>
      </c>
      <c r="Q70" s="16">
        <f t="shared" si="17"/>
        <v>150</v>
      </c>
      <c r="R70" s="16">
        <f t="shared" si="18"/>
        <v>0</v>
      </c>
      <c r="S70" s="16">
        <f t="shared" si="19"/>
        <v>15</v>
      </c>
      <c r="T70" s="16">
        <f t="shared" si="20"/>
        <v>15</v>
      </c>
      <c r="U70" s="16"/>
      <c r="V70" s="16"/>
      <c r="W70" s="16">
        <f t="shared" si="11"/>
        <v>0</v>
      </c>
      <c r="X70" s="16"/>
      <c r="Y70" s="16"/>
      <c r="Z70" s="16">
        <f t="shared" si="12"/>
        <v>0</v>
      </c>
      <c r="AA70" s="16"/>
      <c r="AB70" s="16"/>
      <c r="AC70" s="16">
        <f t="shared" si="13"/>
        <v>0</v>
      </c>
      <c r="AD70" s="16"/>
      <c r="AE70" s="16"/>
      <c r="AF70" s="16">
        <f t="shared" si="14"/>
        <v>0</v>
      </c>
      <c r="AG70" s="14"/>
    </row>
    <row r="71" spans="1:33" x14ac:dyDescent="0.35">
      <c r="A71" s="14" t="s">
        <v>389</v>
      </c>
      <c r="B71" s="14" t="s">
        <v>454</v>
      </c>
      <c r="C71" s="14" t="s">
        <v>456</v>
      </c>
      <c r="D71" s="29"/>
      <c r="E71" s="14"/>
      <c r="F71" s="16"/>
      <c r="G71" s="16">
        <v>1848</v>
      </c>
      <c r="H71" s="16">
        <f t="shared" si="2"/>
        <v>1848</v>
      </c>
      <c r="I71" s="16"/>
      <c r="J71" s="16">
        <v>25</v>
      </c>
      <c r="K71" s="16">
        <f t="shared" si="3"/>
        <v>25</v>
      </c>
      <c r="L71" s="16"/>
      <c r="M71" s="16">
        <v>4</v>
      </c>
      <c r="N71" s="16">
        <f t="shared" si="4"/>
        <v>4</v>
      </c>
      <c r="O71" s="16">
        <f t="shared" si="15"/>
        <v>0</v>
      </c>
      <c r="P71" s="16">
        <f t="shared" si="16"/>
        <v>25</v>
      </c>
      <c r="Q71" s="16">
        <f t="shared" si="17"/>
        <v>25</v>
      </c>
      <c r="R71" s="16">
        <f t="shared" si="18"/>
        <v>0</v>
      </c>
      <c r="S71" s="16">
        <f t="shared" si="19"/>
        <v>4</v>
      </c>
      <c r="T71" s="16">
        <f t="shared" si="20"/>
        <v>4</v>
      </c>
      <c r="U71" s="16"/>
      <c r="V71" s="16"/>
      <c r="W71" s="16">
        <f t="shared" si="11"/>
        <v>0</v>
      </c>
      <c r="X71" s="16"/>
      <c r="Y71" s="16"/>
      <c r="Z71" s="16">
        <f t="shared" si="12"/>
        <v>0</v>
      </c>
      <c r="AA71" s="16"/>
      <c r="AB71" s="16"/>
      <c r="AC71" s="16">
        <f t="shared" si="13"/>
        <v>0</v>
      </c>
      <c r="AD71" s="16"/>
      <c r="AE71" s="16"/>
      <c r="AF71" s="16">
        <f t="shared" si="14"/>
        <v>0</v>
      </c>
      <c r="AG71" s="14"/>
    </row>
    <row r="72" spans="1:33" x14ac:dyDescent="0.35">
      <c r="A72" s="14" t="s">
        <v>389</v>
      </c>
      <c r="B72" s="14" t="s">
        <v>457</v>
      </c>
      <c r="C72" s="14" t="s">
        <v>458</v>
      </c>
      <c r="D72" s="29"/>
      <c r="E72" s="14"/>
      <c r="F72" s="16"/>
      <c r="G72" s="16">
        <v>5140</v>
      </c>
      <c r="H72" s="16">
        <f t="shared" si="2"/>
        <v>5140</v>
      </c>
      <c r="I72" s="16"/>
      <c r="J72" s="16">
        <v>300</v>
      </c>
      <c r="K72" s="16">
        <f t="shared" si="3"/>
        <v>300</v>
      </c>
      <c r="L72" s="16"/>
      <c r="M72" s="16">
        <v>100</v>
      </c>
      <c r="N72" s="16">
        <f t="shared" si="4"/>
        <v>100</v>
      </c>
      <c r="O72" s="16">
        <f t="shared" si="15"/>
        <v>0</v>
      </c>
      <c r="P72" s="16">
        <f t="shared" si="16"/>
        <v>300</v>
      </c>
      <c r="Q72" s="16">
        <f t="shared" si="17"/>
        <v>300</v>
      </c>
      <c r="R72" s="16">
        <f t="shared" si="18"/>
        <v>0</v>
      </c>
      <c r="S72" s="16">
        <f t="shared" si="19"/>
        <v>100</v>
      </c>
      <c r="T72" s="16">
        <f t="shared" si="20"/>
        <v>100</v>
      </c>
      <c r="U72" s="16"/>
      <c r="V72" s="16"/>
      <c r="W72" s="16">
        <f t="shared" si="11"/>
        <v>0</v>
      </c>
      <c r="X72" s="16"/>
      <c r="Y72" s="16"/>
      <c r="Z72" s="16">
        <f t="shared" si="12"/>
        <v>0</v>
      </c>
      <c r="AA72" s="16"/>
      <c r="AB72" s="16"/>
      <c r="AC72" s="16">
        <f t="shared" si="13"/>
        <v>0</v>
      </c>
      <c r="AD72" s="16"/>
      <c r="AE72" s="16"/>
      <c r="AF72" s="16">
        <f t="shared" si="14"/>
        <v>0</v>
      </c>
      <c r="AG72" s="14"/>
    </row>
    <row r="73" spans="1:33" x14ac:dyDescent="0.35">
      <c r="A73" s="14" t="s">
        <v>389</v>
      </c>
      <c r="B73" s="14" t="s">
        <v>457</v>
      </c>
      <c r="C73" s="14" t="s">
        <v>459</v>
      </c>
      <c r="D73" s="29"/>
      <c r="E73" s="14"/>
      <c r="F73" s="16"/>
      <c r="G73" s="16">
        <v>5269</v>
      </c>
      <c r="H73" s="16">
        <f t="shared" ref="H73:H118" si="21">SUM(F73:G73)</f>
        <v>5269</v>
      </c>
      <c r="I73" s="16"/>
      <c r="J73" s="16">
        <v>3722</v>
      </c>
      <c r="K73" s="16">
        <f t="shared" ref="K73:K118" si="22">SUM(I73:J73)</f>
        <v>3722</v>
      </c>
      <c r="L73" s="16"/>
      <c r="M73" s="16">
        <v>425</v>
      </c>
      <c r="N73" s="16">
        <f t="shared" ref="N73:N118" si="23">SUM(L73:M73)</f>
        <v>425</v>
      </c>
      <c r="O73" s="16">
        <f t="shared" ref="O73:O104" si="24">+I73-U73</f>
        <v>0</v>
      </c>
      <c r="P73" s="16">
        <f t="shared" ref="P73:P104" si="25">+J73-V73</f>
        <v>3722</v>
      </c>
      <c r="Q73" s="16">
        <f t="shared" ref="Q73:Q104" si="26">+K73-W73</f>
        <v>3722</v>
      </c>
      <c r="R73" s="16">
        <f t="shared" ref="R73:R104" si="27">+L73-X73</f>
        <v>0</v>
      </c>
      <c r="S73" s="16">
        <f t="shared" ref="S73:S104" si="28">+M73-Y73</f>
        <v>425</v>
      </c>
      <c r="T73" s="16">
        <f t="shared" ref="T73:T104" si="29">+N73-Z73</f>
        <v>425</v>
      </c>
      <c r="U73" s="16"/>
      <c r="V73" s="16"/>
      <c r="W73" s="16">
        <f t="shared" ref="W73:W118" si="30">SUM(U73:V73)</f>
        <v>0</v>
      </c>
      <c r="X73" s="16"/>
      <c r="Y73" s="16"/>
      <c r="Z73" s="16">
        <f t="shared" ref="Z73:Z118" si="31">SUM(X73:Y73)</f>
        <v>0</v>
      </c>
      <c r="AA73" s="16"/>
      <c r="AB73" s="16"/>
      <c r="AC73" s="16">
        <f t="shared" ref="AC73:AC119" si="32">SUM(AA73:AB73)</f>
        <v>0</v>
      </c>
      <c r="AD73" s="16"/>
      <c r="AE73" s="16"/>
      <c r="AF73" s="16">
        <f t="shared" ref="AF73:AF119" si="33">SUM(AD73:AE73)</f>
        <v>0</v>
      </c>
      <c r="AG73" s="14"/>
    </row>
    <row r="74" spans="1:33" x14ac:dyDescent="0.35">
      <c r="A74" s="14" t="s">
        <v>389</v>
      </c>
      <c r="B74" s="14" t="s">
        <v>457</v>
      </c>
      <c r="C74" s="14" t="s">
        <v>460</v>
      </c>
      <c r="D74" s="29"/>
      <c r="E74" s="14"/>
      <c r="F74" s="16"/>
      <c r="G74" s="16">
        <v>2562</v>
      </c>
      <c r="H74" s="16">
        <f t="shared" si="21"/>
        <v>2562</v>
      </c>
      <c r="I74" s="16"/>
      <c r="J74" s="16">
        <v>150</v>
      </c>
      <c r="K74" s="16">
        <f t="shared" si="22"/>
        <v>150</v>
      </c>
      <c r="L74" s="16"/>
      <c r="M74" s="16">
        <v>50</v>
      </c>
      <c r="N74" s="16">
        <f t="shared" si="23"/>
        <v>50</v>
      </c>
      <c r="O74" s="16">
        <f t="shared" si="24"/>
        <v>0</v>
      </c>
      <c r="P74" s="16">
        <f t="shared" si="25"/>
        <v>150</v>
      </c>
      <c r="Q74" s="16">
        <f t="shared" si="26"/>
        <v>150</v>
      </c>
      <c r="R74" s="16">
        <f t="shared" si="27"/>
        <v>0</v>
      </c>
      <c r="S74" s="16">
        <f t="shared" si="28"/>
        <v>50</v>
      </c>
      <c r="T74" s="16">
        <f t="shared" si="29"/>
        <v>50</v>
      </c>
      <c r="U74" s="16"/>
      <c r="V74" s="16"/>
      <c r="W74" s="16">
        <f t="shared" si="30"/>
        <v>0</v>
      </c>
      <c r="X74" s="16"/>
      <c r="Y74" s="16"/>
      <c r="Z74" s="16">
        <f t="shared" si="31"/>
        <v>0</v>
      </c>
      <c r="AA74" s="16"/>
      <c r="AB74" s="16"/>
      <c r="AC74" s="16">
        <f t="shared" si="32"/>
        <v>0</v>
      </c>
      <c r="AD74" s="16"/>
      <c r="AE74" s="16"/>
      <c r="AF74" s="16">
        <f t="shared" si="33"/>
        <v>0</v>
      </c>
      <c r="AG74" s="14"/>
    </row>
    <row r="75" spans="1:33" x14ac:dyDescent="0.35">
      <c r="A75" s="14" t="s">
        <v>389</v>
      </c>
      <c r="B75" s="14" t="s">
        <v>457</v>
      </c>
      <c r="C75" s="14" t="s">
        <v>461</v>
      </c>
      <c r="D75" s="29"/>
      <c r="E75" s="14"/>
      <c r="F75" s="16"/>
      <c r="G75" s="16">
        <v>3355</v>
      </c>
      <c r="H75" s="16">
        <f t="shared" si="21"/>
        <v>3355</v>
      </c>
      <c r="I75" s="16"/>
      <c r="J75" s="16">
        <v>100</v>
      </c>
      <c r="K75" s="16">
        <f t="shared" si="22"/>
        <v>100</v>
      </c>
      <c r="L75" s="16"/>
      <c r="M75" s="16">
        <v>40</v>
      </c>
      <c r="N75" s="16">
        <f t="shared" si="23"/>
        <v>40</v>
      </c>
      <c r="O75" s="16">
        <f t="shared" si="24"/>
        <v>0</v>
      </c>
      <c r="P75" s="16">
        <f t="shared" si="25"/>
        <v>100</v>
      </c>
      <c r="Q75" s="16">
        <f t="shared" si="26"/>
        <v>100</v>
      </c>
      <c r="R75" s="16">
        <f t="shared" si="27"/>
        <v>0</v>
      </c>
      <c r="S75" s="16">
        <f t="shared" si="28"/>
        <v>40</v>
      </c>
      <c r="T75" s="16">
        <f t="shared" si="29"/>
        <v>40</v>
      </c>
      <c r="U75" s="16"/>
      <c r="V75" s="16"/>
      <c r="W75" s="16">
        <f t="shared" si="30"/>
        <v>0</v>
      </c>
      <c r="X75" s="16"/>
      <c r="Y75" s="16"/>
      <c r="Z75" s="16">
        <f t="shared" si="31"/>
        <v>0</v>
      </c>
      <c r="AA75" s="16"/>
      <c r="AB75" s="16"/>
      <c r="AC75" s="16">
        <f t="shared" si="32"/>
        <v>0</v>
      </c>
      <c r="AD75" s="16"/>
      <c r="AE75" s="16"/>
      <c r="AF75" s="16">
        <f t="shared" si="33"/>
        <v>0</v>
      </c>
      <c r="AG75" s="14"/>
    </row>
    <row r="76" spans="1:33" x14ac:dyDescent="0.35">
      <c r="A76" s="14" t="s">
        <v>389</v>
      </c>
      <c r="B76" s="14" t="s">
        <v>457</v>
      </c>
      <c r="C76" s="14" t="s">
        <v>462</v>
      </c>
      <c r="D76" s="29"/>
      <c r="E76" s="14"/>
      <c r="F76" s="16"/>
      <c r="G76" s="16">
        <v>3851</v>
      </c>
      <c r="H76" s="16">
        <f t="shared" si="21"/>
        <v>3851</v>
      </c>
      <c r="I76" s="16"/>
      <c r="J76" s="16">
        <v>125</v>
      </c>
      <c r="K76" s="16">
        <f t="shared" si="22"/>
        <v>125</v>
      </c>
      <c r="L76" s="16"/>
      <c r="M76" s="16">
        <v>30</v>
      </c>
      <c r="N76" s="16">
        <f t="shared" si="23"/>
        <v>30</v>
      </c>
      <c r="O76" s="16">
        <f t="shared" si="24"/>
        <v>0</v>
      </c>
      <c r="P76" s="16">
        <f t="shared" si="25"/>
        <v>125</v>
      </c>
      <c r="Q76" s="16">
        <f t="shared" si="26"/>
        <v>125</v>
      </c>
      <c r="R76" s="16">
        <f t="shared" si="27"/>
        <v>0</v>
      </c>
      <c r="S76" s="16">
        <f t="shared" si="28"/>
        <v>30</v>
      </c>
      <c r="T76" s="16">
        <f t="shared" si="29"/>
        <v>30</v>
      </c>
      <c r="U76" s="16"/>
      <c r="V76" s="16"/>
      <c r="W76" s="16">
        <f t="shared" si="30"/>
        <v>0</v>
      </c>
      <c r="X76" s="16"/>
      <c r="Y76" s="16"/>
      <c r="Z76" s="16">
        <f t="shared" si="31"/>
        <v>0</v>
      </c>
      <c r="AA76" s="16"/>
      <c r="AB76" s="16"/>
      <c r="AC76" s="16">
        <f t="shared" si="32"/>
        <v>0</v>
      </c>
      <c r="AD76" s="16"/>
      <c r="AE76" s="16"/>
      <c r="AF76" s="16">
        <f t="shared" si="33"/>
        <v>0</v>
      </c>
      <c r="AG76" s="14"/>
    </row>
    <row r="77" spans="1:33" x14ac:dyDescent="0.35">
      <c r="A77" s="14" t="s">
        <v>389</v>
      </c>
      <c r="B77" s="14" t="s">
        <v>463</v>
      </c>
      <c r="C77" s="14" t="s">
        <v>464</v>
      </c>
      <c r="D77" s="29"/>
      <c r="E77" s="14"/>
      <c r="F77" s="16"/>
      <c r="G77" s="16">
        <v>44</v>
      </c>
      <c r="H77" s="16">
        <f t="shared" si="21"/>
        <v>44</v>
      </c>
      <c r="I77" s="16"/>
      <c r="J77" s="16">
        <v>11</v>
      </c>
      <c r="K77" s="16">
        <f t="shared" si="22"/>
        <v>11</v>
      </c>
      <c r="L77" s="16"/>
      <c r="M77" s="16">
        <v>4</v>
      </c>
      <c r="N77" s="16">
        <f t="shared" si="23"/>
        <v>4</v>
      </c>
      <c r="O77" s="16">
        <f t="shared" si="24"/>
        <v>0</v>
      </c>
      <c r="P77" s="16">
        <f t="shared" si="25"/>
        <v>11</v>
      </c>
      <c r="Q77" s="16">
        <f t="shared" si="26"/>
        <v>11</v>
      </c>
      <c r="R77" s="16">
        <f t="shared" si="27"/>
        <v>0</v>
      </c>
      <c r="S77" s="16">
        <f t="shared" si="28"/>
        <v>4</v>
      </c>
      <c r="T77" s="16">
        <f t="shared" si="29"/>
        <v>4</v>
      </c>
      <c r="U77" s="16"/>
      <c r="V77" s="16"/>
      <c r="W77" s="16">
        <f t="shared" si="30"/>
        <v>0</v>
      </c>
      <c r="X77" s="16"/>
      <c r="Y77" s="16"/>
      <c r="Z77" s="16">
        <f t="shared" si="31"/>
        <v>0</v>
      </c>
      <c r="AA77" s="16"/>
      <c r="AB77" s="16"/>
      <c r="AC77" s="16">
        <f t="shared" si="32"/>
        <v>0</v>
      </c>
      <c r="AD77" s="16"/>
      <c r="AE77" s="16"/>
      <c r="AF77" s="16">
        <f t="shared" si="33"/>
        <v>0</v>
      </c>
      <c r="AG77" s="14"/>
    </row>
    <row r="78" spans="1:33" x14ac:dyDescent="0.35">
      <c r="A78" s="14" t="s">
        <v>389</v>
      </c>
      <c r="B78" s="14" t="s">
        <v>463</v>
      </c>
      <c r="C78" s="14" t="s">
        <v>465</v>
      </c>
      <c r="D78" s="29"/>
      <c r="E78" s="14"/>
      <c r="F78" s="16"/>
      <c r="G78" s="16">
        <v>219</v>
      </c>
      <c r="H78" s="16">
        <f t="shared" si="21"/>
        <v>219</v>
      </c>
      <c r="I78" s="16"/>
      <c r="J78" s="16">
        <v>95</v>
      </c>
      <c r="K78" s="16">
        <f t="shared" si="22"/>
        <v>95</v>
      </c>
      <c r="L78" s="16"/>
      <c r="M78" s="16">
        <v>18</v>
      </c>
      <c r="N78" s="16">
        <f t="shared" si="23"/>
        <v>18</v>
      </c>
      <c r="O78" s="16">
        <f t="shared" si="24"/>
        <v>0</v>
      </c>
      <c r="P78" s="16">
        <f t="shared" si="25"/>
        <v>95</v>
      </c>
      <c r="Q78" s="16">
        <f t="shared" si="26"/>
        <v>95</v>
      </c>
      <c r="R78" s="16">
        <f t="shared" si="27"/>
        <v>0</v>
      </c>
      <c r="S78" s="16">
        <f t="shared" si="28"/>
        <v>18</v>
      </c>
      <c r="T78" s="16">
        <f t="shared" si="29"/>
        <v>18</v>
      </c>
      <c r="U78" s="16"/>
      <c r="V78" s="16"/>
      <c r="W78" s="16">
        <f t="shared" si="30"/>
        <v>0</v>
      </c>
      <c r="X78" s="16"/>
      <c r="Y78" s="16"/>
      <c r="Z78" s="16">
        <f t="shared" si="31"/>
        <v>0</v>
      </c>
      <c r="AA78" s="16"/>
      <c r="AB78" s="16"/>
      <c r="AC78" s="16">
        <f t="shared" si="32"/>
        <v>0</v>
      </c>
      <c r="AD78" s="16"/>
      <c r="AE78" s="16"/>
      <c r="AF78" s="16">
        <f t="shared" si="33"/>
        <v>0</v>
      </c>
      <c r="AG78" s="14"/>
    </row>
    <row r="79" spans="1:33" x14ac:dyDescent="0.35">
      <c r="A79" s="14" t="s">
        <v>389</v>
      </c>
      <c r="B79" s="14" t="s">
        <v>463</v>
      </c>
      <c r="C79" s="14" t="s">
        <v>466</v>
      </c>
      <c r="D79" s="29"/>
      <c r="E79" s="14"/>
      <c r="F79" s="16"/>
      <c r="G79" s="16">
        <v>509.25</v>
      </c>
      <c r="H79" s="16">
        <f t="shared" si="21"/>
        <v>509.25</v>
      </c>
      <c r="I79" s="16"/>
      <c r="J79" s="16">
        <v>255</v>
      </c>
      <c r="K79" s="16">
        <f t="shared" si="22"/>
        <v>255</v>
      </c>
      <c r="L79" s="16"/>
      <c r="M79" s="16">
        <v>98</v>
      </c>
      <c r="N79" s="16">
        <f t="shared" si="23"/>
        <v>98</v>
      </c>
      <c r="O79" s="16">
        <f t="shared" si="24"/>
        <v>0</v>
      </c>
      <c r="P79" s="16">
        <f t="shared" si="25"/>
        <v>255</v>
      </c>
      <c r="Q79" s="16">
        <f t="shared" si="26"/>
        <v>255</v>
      </c>
      <c r="R79" s="16">
        <f t="shared" si="27"/>
        <v>0</v>
      </c>
      <c r="S79" s="16">
        <f t="shared" si="28"/>
        <v>98</v>
      </c>
      <c r="T79" s="16">
        <f t="shared" si="29"/>
        <v>98</v>
      </c>
      <c r="U79" s="16"/>
      <c r="V79" s="16"/>
      <c r="W79" s="16">
        <f t="shared" si="30"/>
        <v>0</v>
      </c>
      <c r="X79" s="16"/>
      <c r="Y79" s="16"/>
      <c r="Z79" s="16">
        <f t="shared" si="31"/>
        <v>0</v>
      </c>
      <c r="AA79" s="16"/>
      <c r="AB79" s="16"/>
      <c r="AC79" s="16">
        <f t="shared" si="32"/>
        <v>0</v>
      </c>
      <c r="AD79" s="16"/>
      <c r="AE79" s="16"/>
      <c r="AF79" s="16">
        <f t="shared" si="33"/>
        <v>0</v>
      </c>
      <c r="AG79" s="14"/>
    </row>
    <row r="80" spans="1:33" x14ac:dyDescent="0.35">
      <c r="A80" s="14" t="s">
        <v>389</v>
      </c>
      <c r="B80" s="14" t="s">
        <v>463</v>
      </c>
      <c r="C80" s="14" t="s">
        <v>467</v>
      </c>
      <c r="D80" s="29"/>
      <c r="E80" s="14"/>
      <c r="F80" s="16"/>
      <c r="G80" s="16">
        <v>473</v>
      </c>
      <c r="H80" s="16">
        <f t="shared" si="21"/>
        <v>473</v>
      </c>
      <c r="I80" s="16"/>
      <c r="J80" s="16">
        <v>71</v>
      </c>
      <c r="K80" s="16">
        <f t="shared" si="22"/>
        <v>71</v>
      </c>
      <c r="L80" s="16"/>
      <c r="M80" s="16">
        <v>23</v>
      </c>
      <c r="N80" s="16">
        <f t="shared" si="23"/>
        <v>23</v>
      </c>
      <c r="O80" s="16">
        <f t="shared" si="24"/>
        <v>0</v>
      </c>
      <c r="P80" s="16">
        <f t="shared" si="25"/>
        <v>71</v>
      </c>
      <c r="Q80" s="16">
        <f t="shared" si="26"/>
        <v>71</v>
      </c>
      <c r="R80" s="16">
        <f t="shared" si="27"/>
        <v>0</v>
      </c>
      <c r="S80" s="16">
        <f t="shared" si="28"/>
        <v>23</v>
      </c>
      <c r="T80" s="16">
        <f t="shared" si="29"/>
        <v>23</v>
      </c>
      <c r="U80" s="16"/>
      <c r="V80" s="16"/>
      <c r="W80" s="16">
        <f t="shared" si="30"/>
        <v>0</v>
      </c>
      <c r="X80" s="16"/>
      <c r="Y80" s="16"/>
      <c r="Z80" s="16">
        <f t="shared" si="31"/>
        <v>0</v>
      </c>
      <c r="AA80" s="16"/>
      <c r="AB80" s="16"/>
      <c r="AC80" s="16">
        <f t="shared" si="32"/>
        <v>0</v>
      </c>
      <c r="AD80" s="16"/>
      <c r="AE80" s="16"/>
      <c r="AF80" s="16">
        <f t="shared" si="33"/>
        <v>0</v>
      </c>
      <c r="AG80" s="14"/>
    </row>
    <row r="81" spans="1:33" x14ac:dyDescent="0.35">
      <c r="A81" s="14" t="s">
        <v>389</v>
      </c>
      <c r="B81" s="14" t="s">
        <v>468</v>
      </c>
      <c r="C81" s="14" t="s">
        <v>469</v>
      </c>
      <c r="D81" s="29"/>
      <c r="E81" s="14"/>
      <c r="F81" s="16"/>
      <c r="G81" s="16">
        <v>6292</v>
      </c>
      <c r="H81" s="16">
        <f t="shared" si="21"/>
        <v>6292</v>
      </c>
      <c r="I81" s="16"/>
      <c r="J81" s="16">
        <v>943</v>
      </c>
      <c r="K81" s="16">
        <f t="shared" si="22"/>
        <v>943</v>
      </c>
      <c r="L81" s="16"/>
      <c r="M81" s="16">
        <v>152</v>
      </c>
      <c r="N81" s="16">
        <f t="shared" si="23"/>
        <v>152</v>
      </c>
      <c r="O81" s="16">
        <f t="shared" si="24"/>
        <v>0</v>
      </c>
      <c r="P81" s="16">
        <f t="shared" si="25"/>
        <v>943</v>
      </c>
      <c r="Q81" s="16">
        <f t="shared" si="26"/>
        <v>943</v>
      </c>
      <c r="R81" s="16">
        <f t="shared" si="27"/>
        <v>0</v>
      </c>
      <c r="S81" s="16">
        <f t="shared" si="28"/>
        <v>152</v>
      </c>
      <c r="T81" s="16">
        <f t="shared" si="29"/>
        <v>152</v>
      </c>
      <c r="U81" s="16"/>
      <c r="V81" s="16"/>
      <c r="W81" s="16">
        <f t="shared" si="30"/>
        <v>0</v>
      </c>
      <c r="X81" s="16"/>
      <c r="Y81" s="16"/>
      <c r="Z81" s="16">
        <f t="shared" si="31"/>
        <v>0</v>
      </c>
      <c r="AA81" s="16"/>
      <c r="AB81" s="16"/>
      <c r="AC81" s="16">
        <f t="shared" si="32"/>
        <v>0</v>
      </c>
      <c r="AD81" s="16"/>
      <c r="AE81" s="16"/>
      <c r="AF81" s="16">
        <f t="shared" si="33"/>
        <v>0</v>
      </c>
      <c r="AG81" s="14"/>
    </row>
    <row r="82" spans="1:33" x14ac:dyDescent="0.35">
      <c r="A82" s="14" t="s">
        <v>389</v>
      </c>
      <c r="B82" s="14" t="s">
        <v>468</v>
      </c>
      <c r="C82" s="14" t="s">
        <v>394</v>
      </c>
      <c r="D82" s="29"/>
      <c r="E82" s="14"/>
      <c r="F82" s="16"/>
      <c r="G82" s="16">
        <v>1850</v>
      </c>
      <c r="H82" s="16">
        <f t="shared" si="21"/>
        <v>1850</v>
      </c>
      <c r="I82" s="16"/>
      <c r="J82" s="16">
        <v>241</v>
      </c>
      <c r="K82" s="16">
        <f t="shared" si="22"/>
        <v>241</v>
      </c>
      <c r="L82" s="16"/>
      <c r="M82" s="16">
        <v>43</v>
      </c>
      <c r="N82" s="16">
        <f t="shared" si="23"/>
        <v>43</v>
      </c>
      <c r="O82" s="16">
        <f t="shared" si="24"/>
        <v>0</v>
      </c>
      <c r="P82" s="16">
        <f t="shared" si="25"/>
        <v>241</v>
      </c>
      <c r="Q82" s="16">
        <f t="shared" si="26"/>
        <v>241</v>
      </c>
      <c r="R82" s="16">
        <f t="shared" si="27"/>
        <v>0</v>
      </c>
      <c r="S82" s="16">
        <f t="shared" si="28"/>
        <v>43</v>
      </c>
      <c r="T82" s="16">
        <f t="shared" si="29"/>
        <v>43</v>
      </c>
      <c r="U82" s="16"/>
      <c r="V82" s="16"/>
      <c r="W82" s="16">
        <f t="shared" si="30"/>
        <v>0</v>
      </c>
      <c r="X82" s="16"/>
      <c r="Y82" s="16"/>
      <c r="Z82" s="16">
        <f t="shared" si="31"/>
        <v>0</v>
      </c>
      <c r="AA82" s="16"/>
      <c r="AB82" s="16"/>
      <c r="AC82" s="16">
        <f t="shared" si="32"/>
        <v>0</v>
      </c>
      <c r="AD82" s="16"/>
      <c r="AE82" s="16"/>
      <c r="AF82" s="16">
        <f t="shared" si="33"/>
        <v>0</v>
      </c>
      <c r="AG82" s="14"/>
    </row>
    <row r="83" spans="1:33" x14ac:dyDescent="0.35">
      <c r="A83" s="14" t="s">
        <v>389</v>
      </c>
      <c r="B83" s="14" t="s">
        <v>468</v>
      </c>
      <c r="C83" s="14" t="s">
        <v>470</v>
      </c>
      <c r="D83" s="29"/>
      <c r="E83" s="14"/>
      <c r="F83" s="16"/>
      <c r="G83" s="16">
        <v>1514</v>
      </c>
      <c r="H83" s="16">
        <f t="shared" si="21"/>
        <v>1514</v>
      </c>
      <c r="I83" s="16"/>
      <c r="J83" s="16">
        <v>76</v>
      </c>
      <c r="K83" s="16">
        <f t="shared" si="22"/>
        <v>76</v>
      </c>
      <c r="L83" s="16"/>
      <c r="M83" s="16">
        <v>12</v>
      </c>
      <c r="N83" s="16">
        <f t="shared" si="23"/>
        <v>12</v>
      </c>
      <c r="O83" s="16">
        <f t="shared" si="24"/>
        <v>0</v>
      </c>
      <c r="P83" s="16">
        <f t="shared" si="25"/>
        <v>76</v>
      </c>
      <c r="Q83" s="16">
        <f t="shared" si="26"/>
        <v>76</v>
      </c>
      <c r="R83" s="16">
        <f t="shared" si="27"/>
        <v>0</v>
      </c>
      <c r="S83" s="16">
        <f t="shared" si="28"/>
        <v>12</v>
      </c>
      <c r="T83" s="16">
        <f t="shared" si="29"/>
        <v>12</v>
      </c>
      <c r="U83" s="16"/>
      <c r="V83" s="16"/>
      <c r="W83" s="16">
        <f t="shared" si="30"/>
        <v>0</v>
      </c>
      <c r="X83" s="16"/>
      <c r="Y83" s="16"/>
      <c r="Z83" s="16">
        <f t="shared" si="31"/>
        <v>0</v>
      </c>
      <c r="AA83" s="16"/>
      <c r="AB83" s="16"/>
      <c r="AC83" s="16">
        <f t="shared" si="32"/>
        <v>0</v>
      </c>
      <c r="AD83" s="16"/>
      <c r="AE83" s="16"/>
      <c r="AF83" s="16">
        <f t="shared" si="33"/>
        <v>0</v>
      </c>
      <c r="AG83" s="14"/>
    </row>
    <row r="84" spans="1:33" x14ac:dyDescent="0.35">
      <c r="A84" s="14" t="s">
        <v>389</v>
      </c>
      <c r="B84" s="14" t="s">
        <v>468</v>
      </c>
      <c r="C84" s="14" t="s">
        <v>471</v>
      </c>
      <c r="D84" s="29"/>
      <c r="E84" s="14"/>
      <c r="F84" s="16"/>
      <c r="G84" s="16">
        <v>4085</v>
      </c>
      <c r="H84" s="16">
        <f t="shared" si="21"/>
        <v>4085</v>
      </c>
      <c r="I84" s="16"/>
      <c r="J84" s="16">
        <v>1226</v>
      </c>
      <c r="K84" s="16">
        <f t="shared" si="22"/>
        <v>1226</v>
      </c>
      <c r="L84" s="16"/>
      <c r="M84" s="16">
        <v>147</v>
      </c>
      <c r="N84" s="16">
        <f t="shared" si="23"/>
        <v>147</v>
      </c>
      <c r="O84" s="16">
        <f t="shared" si="24"/>
        <v>0</v>
      </c>
      <c r="P84" s="16">
        <f t="shared" si="25"/>
        <v>1226</v>
      </c>
      <c r="Q84" s="16">
        <f t="shared" si="26"/>
        <v>1226</v>
      </c>
      <c r="R84" s="16">
        <f t="shared" si="27"/>
        <v>0</v>
      </c>
      <c r="S84" s="16">
        <f t="shared" si="28"/>
        <v>147</v>
      </c>
      <c r="T84" s="16">
        <f t="shared" si="29"/>
        <v>147</v>
      </c>
      <c r="U84" s="16"/>
      <c r="V84" s="16"/>
      <c r="W84" s="16">
        <f t="shared" si="30"/>
        <v>0</v>
      </c>
      <c r="X84" s="16"/>
      <c r="Y84" s="16"/>
      <c r="Z84" s="16">
        <f t="shared" si="31"/>
        <v>0</v>
      </c>
      <c r="AA84" s="16"/>
      <c r="AB84" s="16"/>
      <c r="AC84" s="16">
        <f t="shared" si="32"/>
        <v>0</v>
      </c>
      <c r="AD84" s="16"/>
      <c r="AE84" s="16"/>
      <c r="AF84" s="16">
        <f t="shared" si="33"/>
        <v>0</v>
      </c>
      <c r="AG84" s="14"/>
    </row>
    <row r="85" spans="1:33" x14ac:dyDescent="0.35">
      <c r="A85" s="14" t="s">
        <v>389</v>
      </c>
      <c r="B85" s="14" t="s">
        <v>468</v>
      </c>
      <c r="C85" s="14" t="s">
        <v>472</v>
      </c>
      <c r="D85" s="29"/>
      <c r="E85" s="14"/>
      <c r="F85" s="16"/>
      <c r="G85" s="16">
        <v>2656</v>
      </c>
      <c r="H85" s="16">
        <f t="shared" si="21"/>
        <v>2656</v>
      </c>
      <c r="I85" s="16"/>
      <c r="J85" s="16">
        <v>266</v>
      </c>
      <c r="K85" s="16">
        <f t="shared" si="22"/>
        <v>266</v>
      </c>
      <c r="L85" s="16"/>
      <c r="M85" s="16">
        <v>85</v>
      </c>
      <c r="N85" s="16">
        <f t="shared" si="23"/>
        <v>85</v>
      </c>
      <c r="O85" s="16">
        <f t="shared" si="24"/>
        <v>0</v>
      </c>
      <c r="P85" s="16">
        <f t="shared" si="25"/>
        <v>266</v>
      </c>
      <c r="Q85" s="16">
        <f t="shared" si="26"/>
        <v>266</v>
      </c>
      <c r="R85" s="16">
        <f t="shared" si="27"/>
        <v>0</v>
      </c>
      <c r="S85" s="16">
        <f t="shared" si="28"/>
        <v>85</v>
      </c>
      <c r="T85" s="16">
        <f t="shared" si="29"/>
        <v>85</v>
      </c>
      <c r="U85" s="16"/>
      <c r="V85" s="16"/>
      <c r="W85" s="16">
        <f t="shared" si="30"/>
        <v>0</v>
      </c>
      <c r="X85" s="16"/>
      <c r="Y85" s="16"/>
      <c r="Z85" s="16">
        <f t="shared" si="31"/>
        <v>0</v>
      </c>
      <c r="AA85" s="16"/>
      <c r="AB85" s="16"/>
      <c r="AC85" s="16">
        <f t="shared" si="32"/>
        <v>0</v>
      </c>
      <c r="AD85" s="16"/>
      <c r="AE85" s="16"/>
      <c r="AF85" s="16">
        <f t="shared" si="33"/>
        <v>0</v>
      </c>
      <c r="AG85" s="14"/>
    </row>
    <row r="86" spans="1:33" x14ac:dyDescent="0.35">
      <c r="A86" s="14" t="s">
        <v>389</v>
      </c>
      <c r="B86" s="14" t="s">
        <v>468</v>
      </c>
      <c r="C86" s="14" t="s">
        <v>468</v>
      </c>
      <c r="D86" s="29"/>
      <c r="E86" s="14"/>
      <c r="F86" s="16"/>
      <c r="G86" s="16">
        <v>3118</v>
      </c>
      <c r="H86" s="16">
        <f t="shared" si="21"/>
        <v>3118</v>
      </c>
      <c r="I86" s="16"/>
      <c r="J86" s="16">
        <v>780</v>
      </c>
      <c r="K86" s="16">
        <f t="shared" si="22"/>
        <v>780</v>
      </c>
      <c r="L86" s="16"/>
      <c r="M86" s="16">
        <v>118</v>
      </c>
      <c r="N86" s="16">
        <f t="shared" si="23"/>
        <v>118</v>
      </c>
      <c r="O86" s="16">
        <f t="shared" si="24"/>
        <v>0</v>
      </c>
      <c r="P86" s="16">
        <f t="shared" si="25"/>
        <v>780</v>
      </c>
      <c r="Q86" s="16">
        <f t="shared" si="26"/>
        <v>780</v>
      </c>
      <c r="R86" s="16">
        <f t="shared" si="27"/>
        <v>0</v>
      </c>
      <c r="S86" s="16">
        <f t="shared" si="28"/>
        <v>118</v>
      </c>
      <c r="T86" s="16">
        <f t="shared" si="29"/>
        <v>118</v>
      </c>
      <c r="U86" s="16"/>
      <c r="V86" s="16"/>
      <c r="W86" s="16">
        <f t="shared" si="30"/>
        <v>0</v>
      </c>
      <c r="X86" s="16"/>
      <c r="Y86" s="16"/>
      <c r="Z86" s="16">
        <f t="shared" si="31"/>
        <v>0</v>
      </c>
      <c r="AA86" s="16"/>
      <c r="AB86" s="16"/>
      <c r="AC86" s="16">
        <f t="shared" si="32"/>
        <v>0</v>
      </c>
      <c r="AD86" s="16"/>
      <c r="AE86" s="16"/>
      <c r="AF86" s="16">
        <f t="shared" si="33"/>
        <v>0</v>
      </c>
      <c r="AG86" s="14"/>
    </row>
    <row r="87" spans="1:33" x14ac:dyDescent="0.35">
      <c r="A87" s="14" t="s">
        <v>389</v>
      </c>
      <c r="B87" s="14" t="s">
        <v>468</v>
      </c>
      <c r="C87" s="14" t="s">
        <v>473</v>
      </c>
      <c r="D87" s="29"/>
      <c r="E87" s="14"/>
      <c r="F87" s="16"/>
      <c r="G87" s="16">
        <v>814</v>
      </c>
      <c r="H87" s="16">
        <f t="shared" si="21"/>
        <v>814</v>
      </c>
      <c r="I87" s="16"/>
      <c r="J87" s="16">
        <v>11</v>
      </c>
      <c r="K87" s="16">
        <f t="shared" si="22"/>
        <v>11</v>
      </c>
      <c r="L87" s="16"/>
      <c r="M87" s="16">
        <v>2</v>
      </c>
      <c r="N87" s="16">
        <f t="shared" si="23"/>
        <v>2</v>
      </c>
      <c r="O87" s="16">
        <f t="shared" si="24"/>
        <v>0</v>
      </c>
      <c r="P87" s="16">
        <f t="shared" si="25"/>
        <v>11</v>
      </c>
      <c r="Q87" s="16">
        <f t="shared" si="26"/>
        <v>11</v>
      </c>
      <c r="R87" s="16">
        <f t="shared" si="27"/>
        <v>0</v>
      </c>
      <c r="S87" s="16">
        <f t="shared" si="28"/>
        <v>2</v>
      </c>
      <c r="T87" s="16">
        <f t="shared" si="29"/>
        <v>2</v>
      </c>
      <c r="U87" s="16"/>
      <c r="V87" s="16"/>
      <c r="W87" s="16">
        <f t="shared" si="30"/>
        <v>0</v>
      </c>
      <c r="X87" s="16"/>
      <c r="Y87" s="16"/>
      <c r="Z87" s="16">
        <f t="shared" si="31"/>
        <v>0</v>
      </c>
      <c r="AA87" s="16"/>
      <c r="AB87" s="16"/>
      <c r="AC87" s="16">
        <f t="shared" si="32"/>
        <v>0</v>
      </c>
      <c r="AD87" s="16"/>
      <c r="AE87" s="16"/>
      <c r="AF87" s="16">
        <f t="shared" si="33"/>
        <v>0</v>
      </c>
      <c r="AG87" s="14"/>
    </row>
    <row r="88" spans="1:33" x14ac:dyDescent="0.35">
      <c r="A88" s="14" t="s">
        <v>389</v>
      </c>
      <c r="B88" s="14" t="s">
        <v>474</v>
      </c>
      <c r="C88" s="14" t="s">
        <v>475</v>
      </c>
      <c r="D88" s="29"/>
      <c r="E88" s="14"/>
      <c r="F88" s="16"/>
      <c r="G88" s="16">
        <v>1991</v>
      </c>
      <c r="H88" s="16">
        <f t="shared" si="21"/>
        <v>1991</v>
      </c>
      <c r="I88" s="16"/>
      <c r="J88" s="16">
        <v>977</v>
      </c>
      <c r="K88" s="16">
        <f t="shared" si="22"/>
        <v>977</v>
      </c>
      <c r="L88" s="16"/>
      <c r="M88" s="16">
        <v>83</v>
      </c>
      <c r="N88" s="16">
        <f t="shared" si="23"/>
        <v>83</v>
      </c>
      <c r="O88" s="16">
        <f t="shared" si="24"/>
        <v>0</v>
      </c>
      <c r="P88" s="16">
        <f t="shared" si="25"/>
        <v>977</v>
      </c>
      <c r="Q88" s="16">
        <f t="shared" si="26"/>
        <v>977</v>
      </c>
      <c r="R88" s="16">
        <f t="shared" si="27"/>
        <v>0</v>
      </c>
      <c r="S88" s="16">
        <f t="shared" si="28"/>
        <v>83</v>
      </c>
      <c r="T88" s="16">
        <f t="shared" si="29"/>
        <v>83</v>
      </c>
      <c r="U88" s="16"/>
      <c r="V88" s="16"/>
      <c r="W88" s="16">
        <f t="shared" si="30"/>
        <v>0</v>
      </c>
      <c r="X88" s="16"/>
      <c r="Y88" s="16"/>
      <c r="Z88" s="16">
        <f t="shared" si="31"/>
        <v>0</v>
      </c>
      <c r="AA88" s="16"/>
      <c r="AB88" s="16"/>
      <c r="AC88" s="16">
        <f t="shared" si="32"/>
        <v>0</v>
      </c>
      <c r="AD88" s="16"/>
      <c r="AE88" s="16"/>
      <c r="AF88" s="16">
        <f t="shared" si="33"/>
        <v>0</v>
      </c>
      <c r="AG88" s="14"/>
    </row>
    <row r="89" spans="1:33" x14ac:dyDescent="0.35">
      <c r="A89" s="14" t="s">
        <v>389</v>
      </c>
      <c r="B89" s="14" t="s">
        <v>474</v>
      </c>
      <c r="C89" s="14" t="s">
        <v>476</v>
      </c>
      <c r="D89" s="29"/>
      <c r="E89" s="14"/>
      <c r="F89" s="16"/>
      <c r="G89" s="16">
        <v>1007</v>
      </c>
      <c r="H89" s="16">
        <f t="shared" si="21"/>
        <v>1007</v>
      </c>
      <c r="I89" s="16"/>
      <c r="J89" s="16">
        <v>483</v>
      </c>
      <c r="K89" s="16">
        <f t="shared" si="22"/>
        <v>483</v>
      </c>
      <c r="L89" s="16"/>
      <c r="M89" s="16">
        <v>142</v>
      </c>
      <c r="N89" s="16">
        <f t="shared" si="23"/>
        <v>142</v>
      </c>
      <c r="O89" s="16">
        <f t="shared" si="24"/>
        <v>0</v>
      </c>
      <c r="P89" s="16">
        <f t="shared" si="25"/>
        <v>483</v>
      </c>
      <c r="Q89" s="16">
        <f t="shared" si="26"/>
        <v>483</v>
      </c>
      <c r="R89" s="16">
        <f t="shared" si="27"/>
        <v>0</v>
      </c>
      <c r="S89" s="16">
        <f t="shared" si="28"/>
        <v>142</v>
      </c>
      <c r="T89" s="16">
        <f t="shared" si="29"/>
        <v>142</v>
      </c>
      <c r="U89" s="16"/>
      <c r="V89" s="16"/>
      <c r="W89" s="16">
        <f t="shared" si="30"/>
        <v>0</v>
      </c>
      <c r="X89" s="16"/>
      <c r="Y89" s="16"/>
      <c r="Z89" s="16">
        <f t="shared" si="31"/>
        <v>0</v>
      </c>
      <c r="AA89" s="16"/>
      <c r="AB89" s="16"/>
      <c r="AC89" s="16">
        <f t="shared" si="32"/>
        <v>0</v>
      </c>
      <c r="AD89" s="16"/>
      <c r="AE89" s="16"/>
      <c r="AF89" s="16">
        <f t="shared" si="33"/>
        <v>0</v>
      </c>
      <c r="AG89" s="14"/>
    </row>
    <row r="90" spans="1:33" x14ac:dyDescent="0.35">
      <c r="A90" s="14" t="s">
        <v>389</v>
      </c>
      <c r="B90" s="14" t="s">
        <v>474</v>
      </c>
      <c r="C90" s="14" t="s">
        <v>477</v>
      </c>
      <c r="D90" s="29"/>
      <c r="E90" s="14"/>
      <c r="F90" s="16"/>
      <c r="G90" s="16">
        <v>1366</v>
      </c>
      <c r="H90" s="16">
        <f t="shared" si="21"/>
        <v>1366</v>
      </c>
      <c r="I90" s="16"/>
      <c r="J90" s="16">
        <v>682</v>
      </c>
      <c r="K90" s="16">
        <f t="shared" si="22"/>
        <v>682</v>
      </c>
      <c r="L90" s="16"/>
      <c r="M90" s="16">
        <v>124</v>
      </c>
      <c r="N90" s="16">
        <f t="shared" si="23"/>
        <v>124</v>
      </c>
      <c r="O90" s="16">
        <f t="shared" si="24"/>
        <v>0</v>
      </c>
      <c r="P90" s="16">
        <f t="shared" si="25"/>
        <v>682</v>
      </c>
      <c r="Q90" s="16">
        <f t="shared" si="26"/>
        <v>682</v>
      </c>
      <c r="R90" s="16">
        <f t="shared" si="27"/>
        <v>0</v>
      </c>
      <c r="S90" s="16">
        <f t="shared" si="28"/>
        <v>124</v>
      </c>
      <c r="T90" s="16">
        <f t="shared" si="29"/>
        <v>124</v>
      </c>
      <c r="U90" s="16"/>
      <c r="V90" s="16"/>
      <c r="W90" s="16">
        <f t="shared" si="30"/>
        <v>0</v>
      </c>
      <c r="X90" s="16"/>
      <c r="Y90" s="16"/>
      <c r="Z90" s="16">
        <f t="shared" si="31"/>
        <v>0</v>
      </c>
      <c r="AA90" s="16"/>
      <c r="AB90" s="16"/>
      <c r="AC90" s="16">
        <f t="shared" si="32"/>
        <v>0</v>
      </c>
      <c r="AD90" s="16"/>
      <c r="AE90" s="16"/>
      <c r="AF90" s="16">
        <f t="shared" si="33"/>
        <v>0</v>
      </c>
      <c r="AG90" s="14"/>
    </row>
    <row r="91" spans="1:33" x14ac:dyDescent="0.35">
      <c r="A91" s="14" t="s">
        <v>389</v>
      </c>
      <c r="B91" s="14" t="s">
        <v>478</v>
      </c>
      <c r="C91" s="14" t="s">
        <v>479</v>
      </c>
      <c r="D91" s="29"/>
      <c r="E91" s="14"/>
      <c r="F91" s="16"/>
      <c r="G91" s="16">
        <v>893</v>
      </c>
      <c r="H91" s="16">
        <f t="shared" si="21"/>
        <v>893</v>
      </c>
      <c r="I91" s="16"/>
      <c r="J91" s="16">
        <v>200</v>
      </c>
      <c r="K91" s="16">
        <f t="shared" si="22"/>
        <v>200</v>
      </c>
      <c r="L91" s="16"/>
      <c r="M91" s="16">
        <v>50</v>
      </c>
      <c r="N91" s="16">
        <f t="shared" si="23"/>
        <v>50</v>
      </c>
      <c r="O91" s="16">
        <f t="shared" si="24"/>
        <v>0</v>
      </c>
      <c r="P91" s="16">
        <f t="shared" si="25"/>
        <v>200</v>
      </c>
      <c r="Q91" s="16">
        <f t="shared" si="26"/>
        <v>200</v>
      </c>
      <c r="R91" s="16">
        <f t="shared" si="27"/>
        <v>0</v>
      </c>
      <c r="S91" s="16">
        <f t="shared" si="28"/>
        <v>50</v>
      </c>
      <c r="T91" s="16">
        <f t="shared" si="29"/>
        <v>50</v>
      </c>
      <c r="U91" s="16"/>
      <c r="V91" s="16"/>
      <c r="W91" s="16">
        <f t="shared" si="30"/>
        <v>0</v>
      </c>
      <c r="X91" s="16"/>
      <c r="Y91" s="16"/>
      <c r="Z91" s="16">
        <f t="shared" si="31"/>
        <v>0</v>
      </c>
      <c r="AA91" s="16"/>
      <c r="AB91" s="16"/>
      <c r="AC91" s="16">
        <f t="shared" si="32"/>
        <v>0</v>
      </c>
      <c r="AD91" s="16"/>
      <c r="AE91" s="16"/>
      <c r="AF91" s="16">
        <f t="shared" si="33"/>
        <v>0</v>
      </c>
      <c r="AG91" s="14"/>
    </row>
    <row r="92" spans="1:33" x14ac:dyDescent="0.35">
      <c r="A92" s="14" t="s">
        <v>389</v>
      </c>
      <c r="B92" s="14" t="s">
        <v>478</v>
      </c>
      <c r="C92" s="14" t="s">
        <v>480</v>
      </c>
      <c r="D92" s="29"/>
      <c r="E92" s="14"/>
      <c r="F92" s="16"/>
      <c r="G92" s="16">
        <v>1497</v>
      </c>
      <c r="H92" s="16">
        <f t="shared" si="21"/>
        <v>1497</v>
      </c>
      <c r="I92" s="16"/>
      <c r="J92" s="16">
        <v>200</v>
      </c>
      <c r="K92" s="16">
        <f t="shared" si="22"/>
        <v>200</v>
      </c>
      <c r="L92" s="16"/>
      <c r="M92" s="16">
        <v>30</v>
      </c>
      <c r="N92" s="16">
        <f t="shared" si="23"/>
        <v>30</v>
      </c>
      <c r="O92" s="16">
        <f t="shared" si="24"/>
        <v>0</v>
      </c>
      <c r="P92" s="16">
        <f t="shared" si="25"/>
        <v>200</v>
      </c>
      <c r="Q92" s="16">
        <f t="shared" si="26"/>
        <v>200</v>
      </c>
      <c r="R92" s="16">
        <f t="shared" si="27"/>
        <v>0</v>
      </c>
      <c r="S92" s="16">
        <f t="shared" si="28"/>
        <v>30</v>
      </c>
      <c r="T92" s="16">
        <f t="shared" si="29"/>
        <v>30</v>
      </c>
      <c r="U92" s="16"/>
      <c r="V92" s="16"/>
      <c r="W92" s="16">
        <f t="shared" si="30"/>
        <v>0</v>
      </c>
      <c r="X92" s="16"/>
      <c r="Y92" s="16"/>
      <c r="Z92" s="16">
        <f t="shared" si="31"/>
        <v>0</v>
      </c>
      <c r="AA92" s="16"/>
      <c r="AB92" s="16"/>
      <c r="AC92" s="16">
        <f t="shared" si="32"/>
        <v>0</v>
      </c>
      <c r="AD92" s="16"/>
      <c r="AE92" s="16"/>
      <c r="AF92" s="16">
        <f t="shared" si="33"/>
        <v>0</v>
      </c>
      <c r="AG92" s="14"/>
    </row>
    <row r="93" spans="1:33" x14ac:dyDescent="0.35">
      <c r="A93" s="14" t="s">
        <v>389</v>
      </c>
      <c r="B93" s="14" t="s">
        <v>478</v>
      </c>
      <c r="C93" s="14" t="s">
        <v>481</v>
      </c>
      <c r="D93" s="29"/>
      <c r="E93" s="14"/>
      <c r="F93" s="16"/>
      <c r="G93" s="16">
        <v>1844</v>
      </c>
      <c r="H93" s="16">
        <f t="shared" si="21"/>
        <v>1844</v>
      </c>
      <c r="I93" s="16"/>
      <c r="J93" s="16">
        <v>300</v>
      </c>
      <c r="K93" s="16">
        <f t="shared" si="22"/>
        <v>300</v>
      </c>
      <c r="L93" s="16"/>
      <c r="M93" s="16">
        <v>30</v>
      </c>
      <c r="N93" s="16">
        <f t="shared" si="23"/>
        <v>30</v>
      </c>
      <c r="O93" s="16">
        <f t="shared" si="24"/>
        <v>0</v>
      </c>
      <c r="P93" s="16">
        <f t="shared" si="25"/>
        <v>300</v>
      </c>
      <c r="Q93" s="16">
        <f t="shared" si="26"/>
        <v>300</v>
      </c>
      <c r="R93" s="16">
        <f t="shared" si="27"/>
        <v>0</v>
      </c>
      <c r="S93" s="16">
        <f t="shared" si="28"/>
        <v>30</v>
      </c>
      <c r="T93" s="16">
        <f t="shared" si="29"/>
        <v>30</v>
      </c>
      <c r="U93" s="16"/>
      <c r="V93" s="16"/>
      <c r="W93" s="16">
        <f t="shared" si="30"/>
        <v>0</v>
      </c>
      <c r="X93" s="16"/>
      <c r="Y93" s="16"/>
      <c r="Z93" s="16">
        <f t="shared" si="31"/>
        <v>0</v>
      </c>
      <c r="AA93" s="16"/>
      <c r="AB93" s="16"/>
      <c r="AC93" s="16">
        <f t="shared" si="32"/>
        <v>0</v>
      </c>
      <c r="AD93" s="16"/>
      <c r="AE93" s="16"/>
      <c r="AF93" s="16">
        <f t="shared" si="33"/>
        <v>0</v>
      </c>
      <c r="AG93" s="14"/>
    </row>
    <row r="94" spans="1:33" x14ac:dyDescent="0.35">
      <c r="A94" s="14" t="s">
        <v>389</v>
      </c>
      <c r="B94" s="14" t="s">
        <v>478</v>
      </c>
      <c r="C94" s="14" t="s">
        <v>482</v>
      </c>
      <c r="D94" s="29"/>
      <c r="E94" s="14"/>
      <c r="F94" s="16"/>
      <c r="G94" s="16">
        <v>3442</v>
      </c>
      <c r="H94" s="16">
        <f t="shared" si="21"/>
        <v>3442</v>
      </c>
      <c r="I94" s="16"/>
      <c r="J94" s="16">
        <v>250</v>
      </c>
      <c r="K94" s="16">
        <f t="shared" si="22"/>
        <v>250</v>
      </c>
      <c r="L94" s="16"/>
      <c r="M94" s="16">
        <v>80</v>
      </c>
      <c r="N94" s="16">
        <f t="shared" si="23"/>
        <v>80</v>
      </c>
      <c r="O94" s="16">
        <f t="shared" si="24"/>
        <v>0</v>
      </c>
      <c r="P94" s="16">
        <f t="shared" si="25"/>
        <v>250</v>
      </c>
      <c r="Q94" s="16">
        <f t="shared" si="26"/>
        <v>250</v>
      </c>
      <c r="R94" s="16">
        <f t="shared" si="27"/>
        <v>0</v>
      </c>
      <c r="S94" s="16">
        <f t="shared" si="28"/>
        <v>80</v>
      </c>
      <c r="T94" s="16">
        <f t="shared" si="29"/>
        <v>80</v>
      </c>
      <c r="U94" s="16"/>
      <c r="V94" s="16"/>
      <c r="W94" s="16">
        <f t="shared" si="30"/>
        <v>0</v>
      </c>
      <c r="X94" s="16"/>
      <c r="Y94" s="16"/>
      <c r="Z94" s="16">
        <f t="shared" si="31"/>
        <v>0</v>
      </c>
      <c r="AA94" s="16"/>
      <c r="AB94" s="16"/>
      <c r="AC94" s="16">
        <f t="shared" si="32"/>
        <v>0</v>
      </c>
      <c r="AD94" s="16"/>
      <c r="AE94" s="16"/>
      <c r="AF94" s="16">
        <f t="shared" si="33"/>
        <v>0</v>
      </c>
      <c r="AG94" s="14"/>
    </row>
    <row r="95" spans="1:33" x14ac:dyDescent="0.35">
      <c r="A95" s="14" t="s">
        <v>389</v>
      </c>
      <c r="B95" s="14" t="s">
        <v>478</v>
      </c>
      <c r="C95" s="14" t="s">
        <v>483</v>
      </c>
      <c r="D95" s="29"/>
      <c r="E95" s="14"/>
      <c r="F95" s="16"/>
      <c r="G95" s="16">
        <v>2361</v>
      </c>
      <c r="H95" s="16">
        <f t="shared" si="21"/>
        <v>2361</v>
      </c>
      <c r="I95" s="16"/>
      <c r="J95" s="16">
        <v>200</v>
      </c>
      <c r="K95" s="16">
        <f t="shared" si="22"/>
        <v>200</v>
      </c>
      <c r="L95" s="16"/>
      <c r="M95" s="16">
        <v>30</v>
      </c>
      <c r="N95" s="16">
        <f t="shared" si="23"/>
        <v>30</v>
      </c>
      <c r="O95" s="16">
        <f t="shared" si="24"/>
        <v>0</v>
      </c>
      <c r="P95" s="16">
        <f t="shared" si="25"/>
        <v>200</v>
      </c>
      <c r="Q95" s="16">
        <f t="shared" si="26"/>
        <v>200</v>
      </c>
      <c r="R95" s="16">
        <f t="shared" si="27"/>
        <v>0</v>
      </c>
      <c r="S95" s="16">
        <f t="shared" si="28"/>
        <v>30</v>
      </c>
      <c r="T95" s="16">
        <f t="shared" si="29"/>
        <v>30</v>
      </c>
      <c r="U95" s="16"/>
      <c r="V95" s="16"/>
      <c r="W95" s="16">
        <f t="shared" si="30"/>
        <v>0</v>
      </c>
      <c r="X95" s="16"/>
      <c r="Y95" s="16"/>
      <c r="Z95" s="16">
        <f t="shared" si="31"/>
        <v>0</v>
      </c>
      <c r="AA95" s="16"/>
      <c r="AB95" s="16"/>
      <c r="AC95" s="16">
        <f t="shared" si="32"/>
        <v>0</v>
      </c>
      <c r="AD95" s="16"/>
      <c r="AE95" s="16"/>
      <c r="AF95" s="16">
        <f t="shared" si="33"/>
        <v>0</v>
      </c>
      <c r="AG95" s="14"/>
    </row>
    <row r="96" spans="1:33" x14ac:dyDescent="0.35">
      <c r="A96" s="14" t="s">
        <v>389</v>
      </c>
      <c r="B96" s="14" t="s">
        <v>478</v>
      </c>
      <c r="C96" s="14" t="s">
        <v>484</v>
      </c>
      <c r="D96" s="29"/>
      <c r="E96" s="14"/>
      <c r="F96" s="16"/>
      <c r="G96" s="16">
        <v>2693</v>
      </c>
      <c r="H96" s="16">
        <f t="shared" si="21"/>
        <v>2693</v>
      </c>
      <c r="I96" s="16"/>
      <c r="J96" s="16">
        <v>400</v>
      </c>
      <c r="K96" s="16">
        <f t="shared" si="22"/>
        <v>400</v>
      </c>
      <c r="L96" s="16"/>
      <c r="M96" s="16">
        <v>80</v>
      </c>
      <c r="N96" s="16">
        <f t="shared" si="23"/>
        <v>80</v>
      </c>
      <c r="O96" s="16">
        <f t="shared" si="24"/>
        <v>0</v>
      </c>
      <c r="P96" s="16">
        <f t="shared" si="25"/>
        <v>400</v>
      </c>
      <c r="Q96" s="16">
        <f t="shared" si="26"/>
        <v>400</v>
      </c>
      <c r="R96" s="16">
        <f t="shared" si="27"/>
        <v>0</v>
      </c>
      <c r="S96" s="16">
        <f t="shared" si="28"/>
        <v>80</v>
      </c>
      <c r="T96" s="16">
        <f t="shared" si="29"/>
        <v>80</v>
      </c>
      <c r="U96" s="16"/>
      <c r="V96" s="16"/>
      <c r="W96" s="16">
        <f t="shared" si="30"/>
        <v>0</v>
      </c>
      <c r="X96" s="16"/>
      <c r="Y96" s="16"/>
      <c r="Z96" s="16">
        <f t="shared" si="31"/>
        <v>0</v>
      </c>
      <c r="AA96" s="16"/>
      <c r="AB96" s="16"/>
      <c r="AC96" s="16">
        <f t="shared" si="32"/>
        <v>0</v>
      </c>
      <c r="AD96" s="16"/>
      <c r="AE96" s="16"/>
      <c r="AF96" s="16">
        <f t="shared" si="33"/>
        <v>0</v>
      </c>
      <c r="AG96" s="14"/>
    </row>
    <row r="97" spans="1:33" x14ac:dyDescent="0.35">
      <c r="A97" s="14" t="s">
        <v>389</v>
      </c>
      <c r="B97" s="14" t="s">
        <v>478</v>
      </c>
      <c r="C97" s="14" t="s">
        <v>485</v>
      </c>
      <c r="D97" s="29"/>
      <c r="E97" s="14"/>
      <c r="F97" s="16"/>
      <c r="G97" s="16">
        <v>446.5</v>
      </c>
      <c r="H97" s="16">
        <f t="shared" si="21"/>
        <v>446.5</v>
      </c>
      <c r="I97" s="16"/>
      <c r="J97" s="16">
        <v>150</v>
      </c>
      <c r="K97" s="16">
        <f t="shared" si="22"/>
        <v>150</v>
      </c>
      <c r="L97" s="16"/>
      <c r="M97" s="16">
        <v>70</v>
      </c>
      <c r="N97" s="16">
        <f t="shared" si="23"/>
        <v>70</v>
      </c>
      <c r="O97" s="16">
        <f t="shared" si="24"/>
        <v>0</v>
      </c>
      <c r="P97" s="16">
        <f t="shared" si="25"/>
        <v>150</v>
      </c>
      <c r="Q97" s="16">
        <f t="shared" si="26"/>
        <v>150</v>
      </c>
      <c r="R97" s="16">
        <f t="shared" si="27"/>
        <v>0</v>
      </c>
      <c r="S97" s="16">
        <f t="shared" si="28"/>
        <v>70</v>
      </c>
      <c r="T97" s="16">
        <f t="shared" si="29"/>
        <v>70</v>
      </c>
      <c r="U97" s="16"/>
      <c r="V97" s="16"/>
      <c r="W97" s="16">
        <f t="shared" si="30"/>
        <v>0</v>
      </c>
      <c r="X97" s="16"/>
      <c r="Y97" s="16"/>
      <c r="Z97" s="16">
        <f t="shared" si="31"/>
        <v>0</v>
      </c>
      <c r="AA97" s="16"/>
      <c r="AB97" s="16"/>
      <c r="AC97" s="16">
        <f t="shared" si="32"/>
        <v>0</v>
      </c>
      <c r="AD97" s="16"/>
      <c r="AE97" s="16"/>
      <c r="AF97" s="16">
        <f t="shared" si="33"/>
        <v>0</v>
      </c>
      <c r="AG97" s="14"/>
    </row>
    <row r="98" spans="1:33" x14ac:dyDescent="0.35">
      <c r="A98" s="14" t="s">
        <v>389</v>
      </c>
      <c r="B98" s="14" t="s">
        <v>478</v>
      </c>
      <c r="C98" s="14" t="s">
        <v>486</v>
      </c>
      <c r="D98" s="29"/>
      <c r="E98" s="14"/>
      <c r="F98" s="16"/>
      <c r="G98" s="16">
        <v>2224</v>
      </c>
      <c r="H98" s="16">
        <f t="shared" si="21"/>
        <v>2224</v>
      </c>
      <c r="I98" s="16"/>
      <c r="J98" s="16">
        <v>400</v>
      </c>
      <c r="K98" s="16">
        <f t="shared" si="22"/>
        <v>400</v>
      </c>
      <c r="L98" s="16"/>
      <c r="M98" s="16">
        <v>30</v>
      </c>
      <c r="N98" s="16">
        <f t="shared" si="23"/>
        <v>30</v>
      </c>
      <c r="O98" s="16">
        <f t="shared" si="24"/>
        <v>0</v>
      </c>
      <c r="P98" s="16">
        <f t="shared" si="25"/>
        <v>400</v>
      </c>
      <c r="Q98" s="16">
        <f t="shared" si="26"/>
        <v>400</v>
      </c>
      <c r="R98" s="16">
        <f t="shared" si="27"/>
        <v>0</v>
      </c>
      <c r="S98" s="16">
        <f t="shared" si="28"/>
        <v>30</v>
      </c>
      <c r="T98" s="16">
        <f t="shared" si="29"/>
        <v>30</v>
      </c>
      <c r="U98" s="16"/>
      <c r="V98" s="16"/>
      <c r="W98" s="16">
        <f t="shared" si="30"/>
        <v>0</v>
      </c>
      <c r="X98" s="16"/>
      <c r="Y98" s="16"/>
      <c r="Z98" s="16">
        <f t="shared" si="31"/>
        <v>0</v>
      </c>
      <c r="AA98" s="16"/>
      <c r="AB98" s="16"/>
      <c r="AC98" s="16">
        <f t="shared" si="32"/>
        <v>0</v>
      </c>
      <c r="AD98" s="16"/>
      <c r="AE98" s="16"/>
      <c r="AF98" s="16">
        <f t="shared" si="33"/>
        <v>0</v>
      </c>
      <c r="AG98" s="14"/>
    </row>
    <row r="99" spans="1:33" x14ac:dyDescent="0.35">
      <c r="A99" s="14" t="s">
        <v>389</v>
      </c>
      <c r="B99" s="14" t="s">
        <v>478</v>
      </c>
      <c r="C99" s="14" t="s">
        <v>487</v>
      </c>
      <c r="D99" s="29"/>
      <c r="E99" s="14"/>
      <c r="F99" s="16"/>
      <c r="G99" s="16">
        <v>151.75</v>
      </c>
      <c r="H99" s="16">
        <f t="shared" si="21"/>
        <v>151.75</v>
      </c>
      <c r="I99" s="16"/>
      <c r="J99" s="16">
        <v>150</v>
      </c>
      <c r="K99" s="16">
        <f t="shared" si="22"/>
        <v>150</v>
      </c>
      <c r="L99" s="16"/>
      <c r="M99" s="16">
        <v>40</v>
      </c>
      <c r="N99" s="16">
        <f t="shared" si="23"/>
        <v>40</v>
      </c>
      <c r="O99" s="16">
        <f t="shared" si="24"/>
        <v>0</v>
      </c>
      <c r="P99" s="16">
        <f t="shared" si="25"/>
        <v>150</v>
      </c>
      <c r="Q99" s="16">
        <f t="shared" si="26"/>
        <v>150</v>
      </c>
      <c r="R99" s="16">
        <f t="shared" si="27"/>
        <v>0</v>
      </c>
      <c r="S99" s="16">
        <f t="shared" si="28"/>
        <v>40</v>
      </c>
      <c r="T99" s="16">
        <f t="shared" si="29"/>
        <v>40</v>
      </c>
      <c r="U99" s="16"/>
      <c r="V99" s="16"/>
      <c r="W99" s="16">
        <f t="shared" si="30"/>
        <v>0</v>
      </c>
      <c r="X99" s="16"/>
      <c r="Y99" s="16"/>
      <c r="Z99" s="16">
        <f t="shared" si="31"/>
        <v>0</v>
      </c>
      <c r="AA99" s="16"/>
      <c r="AB99" s="16"/>
      <c r="AC99" s="16">
        <f t="shared" si="32"/>
        <v>0</v>
      </c>
      <c r="AD99" s="16"/>
      <c r="AE99" s="16"/>
      <c r="AF99" s="16">
        <f t="shared" si="33"/>
        <v>0</v>
      </c>
      <c r="AG99" s="14"/>
    </row>
    <row r="100" spans="1:33" x14ac:dyDescent="0.35">
      <c r="A100" s="14" t="s">
        <v>389</v>
      </c>
      <c r="B100" s="14" t="s">
        <v>488</v>
      </c>
      <c r="C100" s="14" t="s">
        <v>489</v>
      </c>
      <c r="D100" s="29"/>
      <c r="E100" s="14"/>
      <c r="F100" s="16"/>
      <c r="G100" s="16">
        <v>3780</v>
      </c>
      <c r="H100" s="16">
        <f t="shared" si="21"/>
        <v>3780</v>
      </c>
      <c r="I100" s="16"/>
      <c r="J100" s="16">
        <v>50</v>
      </c>
      <c r="K100" s="16">
        <f t="shared" si="22"/>
        <v>50</v>
      </c>
      <c r="L100" s="16"/>
      <c r="M100" s="16">
        <v>20</v>
      </c>
      <c r="N100" s="16">
        <f t="shared" si="23"/>
        <v>20</v>
      </c>
      <c r="O100" s="16">
        <f t="shared" si="24"/>
        <v>0</v>
      </c>
      <c r="P100" s="16">
        <f t="shared" si="25"/>
        <v>50</v>
      </c>
      <c r="Q100" s="16">
        <f t="shared" si="26"/>
        <v>50</v>
      </c>
      <c r="R100" s="16">
        <f t="shared" si="27"/>
        <v>0</v>
      </c>
      <c r="S100" s="16">
        <f t="shared" si="28"/>
        <v>20</v>
      </c>
      <c r="T100" s="16">
        <f t="shared" si="29"/>
        <v>20</v>
      </c>
      <c r="U100" s="16"/>
      <c r="V100" s="16"/>
      <c r="W100" s="16">
        <f t="shared" si="30"/>
        <v>0</v>
      </c>
      <c r="X100" s="16"/>
      <c r="Y100" s="16"/>
      <c r="Z100" s="16">
        <f t="shared" si="31"/>
        <v>0</v>
      </c>
      <c r="AA100" s="16"/>
      <c r="AB100" s="16"/>
      <c r="AC100" s="16">
        <f t="shared" si="32"/>
        <v>0</v>
      </c>
      <c r="AD100" s="16"/>
      <c r="AE100" s="16"/>
      <c r="AF100" s="16">
        <f t="shared" si="33"/>
        <v>0</v>
      </c>
      <c r="AG100" s="14"/>
    </row>
    <row r="101" spans="1:33" x14ac:dyDescent="0.35">
      <c r="A101" s="14" t="s">
        <v>389</v>
      </c>
      <c r="B101" s="14" t="s">
        <v>488</v>
      </c>
      <c r="C101" s="14" t="s">
        <v>490</v>
      </c>
      <c r="D101" s="29"/>
      <c r="E101" s="14"/>
      <c r="F101" s="16"/>
      <c r="G101" s="16">
        <v>304</v>
      </c>
      <c r="H101" s="16">
        <f t="shared" si="21"/>
        <v>304</v>
      </c>
      <c r="I101" s="16"/>
      <c r="J101" s="16">
        <v>15</v>
      </c>
      <c r="K101" s="16">
        <f t="shared" si="22"/>
        <v>15</v>
      </c>
      <c r="L101" s="16"/>
      <c r="M101" s="16">
        <v>10</v>
      </c>
      <c r="N101" s="16">
        <f t="shared" si="23"/>
        <v>10</v>
      </c>
      <c r="O101" s="16">
        <f t="shared" si="24"/>
        <v>0</v>
      </c>
      <c r="P101" s="16">
        <f t="shared" si="25"/>
        <v>15</v>
      </c>
      <c r="Q101" s="16">
        <f t="shared" si="26"/>
        <v>15</v>
      </c>
      <c r="R101" s="16">
        <f t="shared" si="27"/>
        <v>0</v>
      </c>
      <c r="S101" s="16">
        <f t="shared" si="28"/>
        <v>10</v>
      </c>
      <c r="T101" s="16">
        <f t="shared" si="29"/>
        <v>10</v>
      </c>
      <c r="U101" s="16"/>
      <c r="V101" s="16"/>
      <c r="W101" s="16">
        <f t="shared" si="30"/>
        <v>0</v>
      </c>
      <c r="X101" s="16"/>
      <c r="Y101" s="16"/>
      <c r="Z101" s="16">
        <f t="shared" si="31"/>
        <v>0</v>
      </c>
      <c r="AA101" s="16"/>
      <c r="AB101" s="16"/>
      <c r="AC101" s="16">
        <f t="shared" si="32"/>
        <v>0</v>
      </c>
      <c r="AD101" s="16"/>
      <c r="AE101" s="16"/>
      <c r="AF101" s="16">
        <f t="shared" si="33"/>
        <v>0</v>
      </c>
      <c r="AG101" s="14"/>
    </row>
    <row r="102" spans="1:33" x14ac:dyDescent="0.35">
      <c r="A102" s="14" t="s">
        <v>389</v>
      </c>
      <c r="B102" s="14" t="s">
        <v>488</v>
      </c>
      <c r="C102" s="14" t="s">
        <v>491</v>
      </c>
      <c r="D102" s="29"/>
      <c r="E102" s="14"/>
      <c r="F102" s="16"/>
      <c r="G102" s="16">
        <v>1793</v>
      </c>
      <c r="H102" s="16">
        <f t="shared" si="21"/>
        <v>1793</v>
      </c>
      <c r="I102" s="16"/>
      <c r="J102" s="16">
        <v>40</v>
      </c>
      <c r="K102" s="16">
        <f t="shared" si="22"/>
        <v>40</v>
      </c>
      <c r="L102" s="16"/>
      <c r="M102" s="16">
        <v>15</v>
      </c>
      <c r="N102" s="16">
        <f t="shared" si="23"/>
        <v>15</v>
      </c>
      <c r="O102" s="16">
        <f t="shared" si="24"/>
        <v>0</v>
      </c>
      <c r="P102" s="16">
        <f t="shared" si="25"/>
        <v>40</v>
      </c>
      <c r="Q102" s="16">
        <f t="shared" si="26"/>
        <v>40</v>
      </c>
      <c r="R102" s="16">
        <f t="shared" si="27"/>
        <v>0</v>
      </c>
      <c r="S102" s="16">
        <f t="shared" si="28"/>
        <v>15</v>
      </c>
      <c r="T102" s="16">
        <f t="shared" si="29"/>
        <v>15</v>
      </c>
      <c r="U102" s="16"/>
      <c r="V102" s="16"/>
      <c r="W102" s="16">
        <f t="shared" si="30"/>
        <v>0</v>
      </c>
      <c r="X102" s="16"/>
      <c r="Y102" s="16"/>
      <c r="Z102" s="16">
        <f t="shared" si="31"/>
        <v>0</v>
      </c>
      <c r="AA102" s="16"/>
      <c r="AB102" s="16"/>
      <c r="AC102" s="16">
        <f t="shared" si="32"/>
        <v>0</v>
      </c>
      <c r="AD102" s="16"/>
      <c r="AE102" s="16"/>
      <c r="AF102" s="16">
        <f t="shared" si="33"/>
        <v>0</v>
      </c>
      <c r="AG102" s="14"/>
    </row>
    <row r="103" spans="1:33" x14ac:dyDescent="0.35">
      <c r="A103" s="14" t="s">
        <v>389</v>
      </c>
      <c r="B103" s="14" t="s">
        <v>488</v>
      </c>
      <c r="C103" s="14" t="s">
        <v>492</v>
      </c>
      <c r="D103" s="29"/>
      <c r="E103" s="14"/>
      <c r="F103" s="16"/>
      <c r="G103" s="16">
        <v>1380</v>
      </c>
      <c r="H103" s="16">
        <f t="shared" si="21"/>
        <v>1380</v>
      </c>
      <c r="I103" s="16"/>
      <c r="J103" s="16">
        <v>552</v>
      </c>
      <c r="K103" s="16">
        <f t="shared" si="22"/>
        <v>552</v>
      </c>
      <c r="L103" s="16"/>
      <c r="M103" s="16">
        <v>30</v>
      </c>
      <c r="N103" s="16">
        <f t="shared" si="23"/>
        <v>30</v>
      </c>
      <c r="O103" s="16">
        <f t="shared" si="24"/>
        <v>0</v>
      </c>
      <c r="P103" s="16">
        <f t="shared" si="25"/>
        <v>552</v>
      </c>
      <c r="Q103" s="16">
        <f t="shared" si="26"/>
        <v>552</v>
      </c>
      <c r="R103" s="16">
        <f t="shared" si="27"/>
        <v>0</v>
      </c>
      <c r="S103" s="16">
        <f t="shared" si="28"/>
        <v>30</v>
      </c>
      <c r="T103" s="16">
        <f t="shared" si="29"/>
        <v>30</v>
      </c>
      <c r="U103" s="16"/>
      <c r="V103" s="16"/>
      <c r="W103" s="16">
        <f t="shared" si="30"/>
        <v>0</v>
      </c>
      <c r="X103" s="16"/>
      <c r="Y103" s="16"/>
      <c r="Z103" s="16">
        <f t="shared" si="31"/>
        <v>0</v>
      </c>
      <c r="AA103" s="16"/>
      <c r="AB103" s="16"/>
      <c r="AC103" s="16">
        <f t="shared" si="32"/>
        <v>0</v>
      </c>
      <c r="AD103" s="16"/>
      <c r="AE103" s="16"/>
      <c r="AF103" s="16">
        <f t="shared" si="33"/>
        <v>0</v>
      </c>
      <c r="AG103" s="14"/>
    </row>
    <row r="104" spans="1:33" x14ac:dyDescent="0.35">
      <c r="A104" s="14" t="s">
        <v>389</v>
      </c>
      <c r="B104" s="14" t="s">
        <v>488</v>
      </c>
      <c r="C104" s="14" t="s">
        <v>366</v>
      </c>
      <c r="D104" s="29"/>
      <c r="E104" s="14"/>
      <c r="F104" s="16"/>
      <c r="G104" s="16">
        <v>596</v>
      </c>
      <c r="H104" s="16">
        <f t="shared" si="21"/>
        <v>596</v>
      </c>
      <c r="I104" s="16"/>
      <c r="J104" s="16">
        <v>25</v>
      </c>
      <c r="K104" s="16">
        <f t="shared" si="22"/>
        <v>25</v>
      </c>
      <c r="L104" s="16"/>
      <c r="M104" s="16">
        <v>20</v>
      </c>
      <c r="N104" s="16">
        <f t="shared" si="23"/>
        <v>20</v>
      </c>
      <c r="O104" s="16">
        <f t="shared" si="24"/>
        <v>0</v>
      </c>
      <c r="P104" s="16">
        <f t="shared" si="25"/>
        <v>25</v>
      </c>
      <c r="Q104" s="16">
        <f t="shared" si="26"/>
        <v>25</v>
      </c>
      <c r="R104" s="16">
        <f t="shared" si="27"/>
        <v>0</v>
      </c>
      <c r="S104" s="16">
        <f t="shared" si="28"/>
        <v>20</v>
      </c>
      <c r="T104" s="16">
        <f t="shared" si="29"/>
        <v>20</v>
      </c>
      <c r="U104" s="16"/>
      <c r="V104" s="16"/>
      <c r="W104" s="16">
        <f t="shared" si="30"/>
        <v>0</v>
      </c>
      <c r="X104" s="16"/>
      <c r="Y104" s="16"/>
      <c r="Z104" s="16">
        <f t="shared" si="31"/>
        <v>0</v>
      </c>
      <c r="AA104" s="16"/>
      <c r="AB104" s="16"/>
      <c r="AC104" s="16">
        <f t="shared" si="32"/>
        <v>0</v>
      </c>
      <c r="AD104" s="16"/>
      <c r="AE104" s="16"/>
      <c r="AF104" s="16">
        <f t="shared" si="33"/>
        <v>0</v>
      </c>
      <c r="AG104" s="14"/>
    </row>
    <row r="105" spans="1:33" x14ac:dyDescent="0.35">
      <c r="A105" s="14" t="s">
        <v>389</v>
      </c>
      <c r="B105" s="14" t="s">
        <v>488</v>
      </c>
      <c r="C105" s="14" t="s">
        <v>488</v>
      </c>
      <c r="D105" s="29"/>
      <c r="E105" s="14"/>
      <c r="F105" s="16"/>
      <c r="G105" s="16">
        <v>1948</v>
      </c>
      <c r="H105" s="16">
        <f t="shared" si="21"/>
        <v>1948</v>
      </c>
      <c r="I105" s="16"/>
      <c r="J105" s="16">
        <v>780</v>
      </c>
      <c r="K105" s="16">
        <f t="shared" si="22"/>
        <v>780</v>
      </c>
      <c r="L105" s="16"/>
      <c r="M105" s="16">
        <v>86</v>
      </c>
      <c r="N105" s="16">
        <f t="shared" si="23"/>
        <v>86</v>
      </c>
      <c r="O105" s="16">
        <f t="shared" ref="O105:O119" si="34">+I105-U105</f>
        <v>0</v>
      </c>
      <c r="P105" s="16">
        <f t="shared" ref="P105:P119" si="35">+J105-V105</f>
        <v>780</v>
      </c>
      <c r="Q105" s="16">
        <f t="shared" ref="Q105:Q119" si="36">+K105-W105</f>
        <v>780</v>
      </c>
      <c r="R105" s="16">
        <f t="shared" ref="R105:R119" si="37">+L105-X105</f>
        <v>0</v>
      </c>
      <c r="S105" s="16">
        <f t="shared" ref="S105:S119" si="38">+M105-Y105</f>
        <v>86</v>
      </c>
      <c r="T105" s="16">
        <f t="shared" ref="T105:T119" si="39">+N105-Z105</f>
        <v>86</v>
      </c>
      <c r="U105" s="16"/>
      <c r="V105" s="16"/>
      <c r="W105" s="16">
        <f t="shared" si="30"/>
        <v>0</v>
      </c>
      <c r="X105" s="16"/>
      <c r="Y105" s="16"/>
      <c r="Z105" s="16">
        <f t="shared" si="31"/>
        <v>0</v>
      </c>
      <c r="AA105" s="16"/>
      <c r="AB105" s="16"/>
      <c r="AC105" s="16">
        <f t="shared" si="32"/>
        <v>0</v>
      </c>
      <c r="AD105" s="16"/>
      <c r="AE105" s="16"/>
      <c r="AF105" s="16">
        <f t="shared" si="33"/>
        <v>0</v>
      </c>
      <c r="AG105" s="14"/>
    </row>
    <row r="106" spans="1:33" x14ac:dyDescent="0.35">
      <c r="A106" s="14" t="s">
        <v>389</v>
      </c>
      <c r="B106" s="14" t="s">
        <v>488</v>
      </c>
      <c r="C106" s="14" t="s">
        <v>493</v>
      </c>
      <c r="D106" s="29"/>
      <c r="E106" s="14"/>
      <c r="F106" s="16"/>
      <c r="G106" s="16">
        <v>2632</v>
      </c>
      <c r="H106" s="16">
        <f t="shared" si="21"/>
        <v>2632</v>
      </c>
      <c r="I106" s="16"/>
      <c r="J106" s="16">
        <v>65</v>
      </c>
      <c r="K106" s="16">
        <f t="shared" si="22"/>
        <v>65</v>
      </c>
      <c r="L106" s="16"/>
      <c r="M106" s="16">
        <v>20</v>
      </c>
      <c r="N106" s="16">
        <f t="shared" si="23"/>
        <v>20</v>
      </c>
      <c r="O106" s="16">
        <f t="shared" si="34"/>
        <v>0</v>
      </c>
      <c r="P106" s="16">
        <f t="shared" si="35"/>
        <v>65</v>
      </c>
      <c r="Q106" s="16">
        <f t="shared" si="36"/>
        <v>65</v>
      </c>
      <c r="R106" s="16">
        <f t="shared" si="37"/>
        <v>0</v>
      </c>
      <c r="S106" s="16">
        <f t="shared" si="38"/>
        <v>20</v>
      </c>
      <c r="T106" s="16">
        <f t="shared" si="39"/>
        <v>20</v>
      </c>
      <c r="U106" s="16"/>
      <c r="V106" s="16"/>
      <c r="W106" s="16">
        <f t="shared" si="30"/>
        <v>0</v>
      </c>
      <c r="X106" s="16"/>
      <c r="Y106" s="16"/>
      <c r="Z106" s="16">
        <f t="shared" si="31"/>
        <v>0</v>
      </c>
      <c r="AA106" s="16"/>
      <c r="AB106" s="16"/>
      <c r="AC106" s="16">
        <f t="shared" si="32"/>
        <v>0</v>
      </c>
      <c r="AD106" s="16"/>
      <c r="AE106" s="16"/>
      <c r="AF106" s="16">
        <f t="shared" si="33"/>
        <v>0</v>
      </c>
      <c r="AG106" s="14"/>
    </row>
    <row r="107" spans="1:33" x14ac:dyDescent="0.35">
      <c r="A107" s="14" t="s">
        <v>389</v>
      </c>
      <c r="B107" s="14" t="s">
        <v>494</v>
      </c>
      <c r="C107" s="14" t="s">
        <v>495</v>
      </c>
      <c r="D107" s="29"/>
      <c r="E107" s="14"/>
      <c r="F107" s="16"/>
      <c r="G107" s="16">
        <v>2</v>
      </c>
      <c r="H107" s="16">
        <f t="shared" si="21"/>
        <v>2</v>
      </c>
      <c r="I107" s="16"/>
      <c r="J107" s="16">
        <v>2</v>
      </c>
      <c r="K107" s="16">
        <f t="shared" si="22"/>
        <v>2</v>
      </c>
      <c r="L107" s="16"/>
      <c r="M107" s="16">
        <v>1</v>
      </c>
      <c r="N107" s="16">
        <f t="shared" si="23"/>
        <v>1</v>
      </c>
      <c r="O107" s="16">
        <f t="shared" si="34"/>
        <v>0</v>
      </c>
      <c r="P107" s="16">
        <f t="shared" si="35"/>
        <v>2</v>
      </c>
      <c r="Q107" s="16">
        <f t="shared" si="36"/>
        <v>2</v>
      </c>
      <c r="R107" s="16">
        <f t="shared" si="37"/>
        <v>0</v>
      </c>
      <c r="S107" s="16">
        <f t="shared" si="38"/>
        <v>1</v>
      </c>
      <c r="T107" s="16">
        <f t="shared" si="39"/>
        <v>1</v>
      </c>
      <c r="U107" s="16"/>
      <c r="V107" s="16"/>
      <c r="W107" s="16">
        <f t="shared" si="30"/>
        <v>0</v>
      </c>
      <c r="X107" s="16"/>
      <c r="Y107" s="16"/>
      <c r="Z107" s="16">
        <f t="shared" si="31"/>
        <v>0</v>
      </c>
      <c r="AA107" s="16"/>
      <c r="AB107" s="16"/>
      <c r="AC107" s="16">
        <f t="shared" si="32"/>
        <v>0</v>
      </c>
      <c r="AD107" s="16"/>
      <c r="AE107" s="16"/>
      <c r="AF107" s="16">
        <f t="shared" si="33"/>
        <v>0</v>
      </c>
      <c r="AG107" s="14"/>
    </row>
    <row r="108" spans="1:33" x14ac:dyDescent="0.35">
      <c r="A108" s="14" t="s">
        <v>389</v>
      </c>
      <c r="B108" s="14" t="s">
        <v>494</v>
      </c>
      <c r="C108" s="14" t="s">
        <v>496</v>
      </c>
      <c r="D108" s="29"/>
      <c r="E108" s="14"/>
      <c r="F108" s="16"/>
      <c r="G108" s="16">
        <v>32</v>
      </c>
      <c r="H108" s="16">
        <f t="shared" si="21"/>
        <v>32</v>
      </c>
      <c r="I108" s="16"/>
      <c r="J108" s="16">
        <v>20</v>
      </c>
      <c r="K108" s="16">
        <f t="shared" si="22"/>
        <v>20</v>
      </c>
      <c r="L108" s="16"/>
      <c r="M108" s="16">
        <v>11</v>
      </c>
      <c r="N108" s="16">
        <f t="shared" si="23"/>
        <v>11</v>
      </c>
      <c r="O108" s="16">
        <f t="shared" si="34"/>
        <v>0</v>
      </c>
      <c r="P108" s="16">
        <f t="shared" si="35"/>
        <v>20</v>
      </c>
      <c r="Q108" s="16">
        <f t="shared" si="36"/>
        <v>20</v>
      </c>
      <c r="R108" s="16">
        <f t="shared" si="37"/>
        <v>0</v>
      </c>
      <c r="S108" s="16">
        <f t="shared" si="38"/>
        <v>11</v>
      </c>
      <c r="T108" s="16">
        <f t="shared" si="39"/>
        <v>11</v>
      </c>
      <c r="U108" s="16"/>
      <c r="V108" s="16"/>
      <c r="W108" s="16">
        <f t="shared" si="30"/>
        <v>0</v>
      </c>
      <c r="X108" s="16"/>
      <c r="Y108" s="16"/>
      <c r="Z108" s="16">
        <f t="shared" si="31"/>
        <v>0</v>
      </c>
      <c r="AA108" s="16"/>
      <c r="AB108" s="16"/>
      <c r="AC108" s="16">
        <f t="shared" si="32"/>
        <v>0</v>
      </c>
      <c r="AD108" s="16"/>
      <c r="AE108" s="16"/>
      <c r="AF108" s="16">
        <f t="shared" si="33"/>
        <v>0</v>
      </c>
      <c r="AG108" s="14"/>
    </row>
    <row r="109" spans="1:33" x14ac:dyDescent="0.35">
      <c r="A109" s="14" t="s">
        <v>389</v>
      </c>
      <c r="B109" s="14" t="s">
        <v>494</v>
      </c>
      <c r="C109" s="14" t="s">
        <v>497</v>
      </c>
      <c r="D109" s="29"/>
      <c r="E109" s="14"/>
      <c r="F109" s="16"/>
      <c r="G109" s="16">
        <v>337</v>
      </c>
      <c r="H109" s="16">
        <f t="shared" si="21"/>
        <v>337</v>
      </c>
      <c r="I109" s="16"/>
      <c r="J109" s="16">
        <v>117</v>
      </c>
      <c r="K109" s="16">
        <f t="shared" si="22"/>
        <v>117</v>
      </c>
      <c r="L109" s="16"/>
      <c r="M109" s="16">
        <v>34</v>
      </c>
      <c r="N109" s="16">
        <f t="shared" si="23"/>
        <v>34</v>
      </c>
      <c r="O109" s="16">
        <f t="shared" si="34"/>
        <v>0</v>
      </c>
      <c r="P109" s="16">
        <f t="shared" si="35"/>
        <v>117</v>
      </c>
      <c r="Q109" s="16">
        <f t="shared" si="36"/>
        <v>117</v>
      </c>
      <c r="R109" s="16">
        <f t="shared" si="37"/>
        <v>0</v>
      </c>
      <c r="S109" s="16">
        <f t="shared" si="38"/>
        <v>34</v>
      </c>
      <c r="T109" s="16">
        <f t="shared" si="39"/>
        <v>34</v>
      </c>
      <c r="U109" s="16"/>
      <c r="V109" s="16"/>
      <c r="W109" s="16">
        <f t="shared" si="30"/>
        <v>0</v>
      </c>
      <c r="X109" s="16"/>
      <c r="Y109" s="16"/>
      <c r="Z109" s="16">
        <f t="shared" si="31"/>
        <v>0</v>
      </c>
      <c r="AA109" s="16"/>
      <c r="AB109" s="16"/>
      <c r="AC109" s="16">
        <f t="shared" si="32"/>
        <v>0</v>
      </c>
      <c r="AD109" s="16"/>
      <c r="AE109" s="16"/>
      <c r="AF109" s="16">
        <f t="shared" si="33"/>
        <v>0</v>
      </c>
      <c r="AG109" s="14"/>
    </row>
    <row r="110" spans="1:33" x14ac:dyDescent="0.35">
      <c r="A110" s="14" t="s">
        <v>389</v>
      </c>
      <c r="B110" s="14" t="s">
        <v>494</v>
      </c>
      <c r="C110" s="14" t="s">
        <v>498</v>
      </c>
      <c r="D110" s="29"/>
      <c r="E110" s="14"/>
      <c r="F110" s="16"/>
      <c r="G110" s="16">
        <v>244</v>
      </c>
      <c r="H110" s="16">
        <f t="shared" si="21"/>
        <v>244</v>
      </c>
      <c r="I110" s="16"/>
      <c r="J110" s="16">
        <v>123</v>
      </c>
      <c r="K110" s="16">
        <f t="shared" si="22"/>
        <v>123</v>
      </c>
      <c r="L110" s="16"/>
      <c r="M110" s="16">
        <v>31</v>
      </c>
      <c r="N110" s="16">
        <f t="shared" si="23"/>
        <v>31</v>
      </c>
      <c r="O110" s="16">
        <f t="shared" si="34"/>
        <v>0</v>
      </c>
      <c r="P110" s="16">
        <f t="shared" si="35"/>
        <v>123</v>
      </c>
      <c r="Q110" s="16">
        <f t="shared" si="36"/>
        <v>123</v>
      </c>
      <c r="R110" s="16">
        <f t="shared" si="37"/>
        <v>0</v>
      </c>
      <c r="S110" s="16">
        <f t="shared" si="38"/>
        <v>31</v>
      </c>
      <c r="T110" s="16">
        <f t="shared" si="39"/>
        <v>31</v>
      </c>
      <c r="U110" s="16"/>
      <c r="V110" s="16"/>
      <c r="W110" s="16">
        <f t="shared" si="30"/>
        <v>0</v>
      </c>
      <c r="X110" s="16"/>
      <c r="Y110" s="16"/>
      <c r="Z110" s="16">
        <f t="shared" si="31"/>
        <v>0</v>
      </c>
      <c r="AA110" s="16"/>
      <c r="AB110" s="16"/>
      <c r="AC110" s="16">
        <f t="shared" si="32"/>
        <v>0</v>
      </c>
      <c r="AD110" s="16"/>
      <c r="AE110" s="16"/>
      <c r="AF110" s="16">
        <f t="shared" si="33"/>
        <v>0</v>
      </c>
      <c r="AG110" s="14"/>
    </row>
    <row r="111" spans="1:33" x14ac:dyDescent="0.35">
      <c r="A111" s="14" t="s">
        <v>389</v>
      </c>
      <c r="B111" s="14" t="s">
        <v>494</v>
      </c>
      <c r="C111" s="14" t="s">
        <v>499</v>
      </c>
      <c r="D111" s="29"/>
      <c r="E111" s="14"/>
      <c r="F111" s="16"/>
      <c r="G111" s="16">
        <v>15</v>
      </c>
      <c r="H111" s="16">
        <f t="shared" si="21"/>
        <v>15</v>
      </c>
      <c r="I111" s="16"/>
      <c r="J111" s="16">
        <v>15</v>
      </c>
      <c r="K111" s="16">
        <f t="shared" si="22"/>
        <v>15</v>
      </c>
      <c r="L111" s="16"/>
      <c r="M111" s="16">
        <v>5</v>
      </c>
      <c r="N111" s="16">
        <f t="shared" si="23"/>
        <v>5</v>
      </c>
      <c r="O111" s="16">
        <f t="shared" si="34"/>
        <v>0</v>
      </c>
      <c r="P111" s="16">
        <f t="shared" si="35"/>
        <v>15</v>
      </c>
      <c r="Q111" s="16">
        <f t="shared" si="36"/>
        <v>15</v>
      </c>
      <c r="R111" s="16">
        <f t="shared" si="37"/>
        <v>0</v>
      </c>
      <c r="S111" s="16">
        <f t="shared" si="38"/>
        <v>5</v>
      </c>
      <c r="T111" s="16">
        <f t="shared" si="39"/>
        <v>5</v>
      </c>
      <c r="U111" s="16"/>
      <c r="V111" s="16"/>
      <c r="W111" s="16">
        <f t="shared" si="30"/>
        <v>0</v>
      </c>
      <c r="X111" s="16"/>
      <c r="Y111" s="16"/>
      <c r="Z111" s="16">
        <f t="shared" si="31"/>
        <v>0</v>
      </c>
      <c r="AA111" s="16"/>
      <c r="AB111" s="16"/>
      <c r="AC111" s="16">
        <f t="shared" si="32"/>
        <v>0</v>
      </c>
      <c r="AD111" s="16"/>
      <c r="AE111" s="16"/>
      <c r="AF111" s="16">
        <f t="shared" si="33"/>
        <v>0</v>
      </c>
      <c r="AG111" s="14"/>
    </row>
    <row r="112" spans="1:33" x14ac:dyDescent="0.35">
      <c r="A112" s="14" t="s">
        <v>389</v>
      </c>
      <c r="B112" s="14" t="s">
        <v>494</v>
      </c>
      <c r="C112" s="14" t="s">
        <v>494</v>
      </c>
      <c r="D112" s="29"/>
      <c r="E112" s="14"/>
      <c r="F112" s="16"/>
      <c r="G112" s="16">
        <v>142</v>
      </c>
      <c r="H112" s="16">
        <f t="shared" si="21"/>
        <v>142</v>
      </c>
      <c r="I112" s="16"/>
      <c r="J112" s="16">
        <v>122</v>
      </c>
      <c r="K112" s="16">
        <f t="shared" si="22"/>
        <v>122</v>
      </c>
      <c r="L112" s="16"/>
      <c r="M112" s="16">
        <v>34</v>
      </c>
      <c r="N112" s="16">
        <f t="shared" si="23"/>
        <v>34</v>
      </c>
      <c r="O112" s="16">
        <f t="shared" si="34"/>
        <v>0</v>
      </c>
      <c r="P112" s="16">
        <f t="shared" si="35"/>
        <v>122</v>
      </c>
      <c r="Q112" s="16">
        <f t="shared" si="36"/>
        <v>122</v>
      </c>
      <c r="R112" s="16">
        <f t="shared" si="37"/>
        <v>0</v>
      </c>
      <c r="S112" s="16">
        <f t="shared" si="38"/>
        <v>34</v>
      </c>
      <c r="T112" s="16">
        <f t="shared" si="39"/>
        <v>34</v>
      </c>
      <c r="U112" s="16"/>
      <c r="V112" s="16"/>
      <c r="W112" s="16">
        <f t="shared" si="30"/>
        <v>0</v>
      </c>
      <c r="X112" s="16"/>
      <c r="Y112" s="16"/>
      <c r="Z112" s="16">
        <f t="shared" si="31"/>
        <v>0</v>
      </c>
      <c r="AA112" s="16"/>
      <c r="AB112" s="16"/>
      <c r="AC112" s="16">
        <f t="shared" si="32"/>
        <v>0</v>
      </c>
      <c r="AD112" s="16"/>
      <c r="AE112" s="16"/>
      <c r="AF112" s="16">
        <f t="shared" si="33"/>
        <v>0</v>
      </c>
      <c r="AG112" s="14"/>
    </row>
    <row r="113" spans="1:33" x14ac:dyDescent="0.35">
      <c r="A113" s="14" t="s">
        <v>389</v>
      </c>
      <c r="B113" s="14" t="s">
        <v>500</v>
      </c>
      <c r="C113" s="14" t="s">
        <v>501</v>
      </c>
      <c r="D113" s="29"/>
      <c r="E113" s="14"/>
      <c r="F113" s="16"/>
      <c r="G113" s="16">
        <v>1415</v>
      </c>
      <c r="H113" s="16">
        <f t="shared" si="21"/>
        <v>1415</v>
      </c>
      <c r="I113" s="16"/>
      <c r="J113" s="16">
        <v>212</v>
      </c>
      <c r="K113" s="16">
        <f t="shared" si="22"/>
        <v>212</v>
      </c>
      <c r="L113" s="16"/>
      <c r="M113" s="16">
        <v>23</v>
      </c>
      <c r="N113" s="16">
        <f t="shared" si="23"/>
        <v>23</v>
      </c>
      <c r="O113" s="16">
        <f t="shared" si="34"/>
        <v>0</v>
      </c>
      <c r="P113" s="16">
        <f t="shared" si="35"/>
        <v>212</v>
      </c>
      <c r="Q113" s="16">
        <f t="shared" si="36"/>
        <v>212</v>
      </c>
      <c r="R113" s="16">
        <f t="shared" si="37"/>
        <v>0</v>
      </c>
      <c r="S113" s="16">
        <f t="shared" si="38"/>
        <v>23</v>
      </c>
      <c r="T113" s="16">
        <f t="shared" si="39"/>
        <v>23</v>
      </c>
      <c r="U113" s="16"/>
      <c r="V113" s="16"/>
      <c r="W113" s="16">
        <f t="shared" si="30"/>
        <v>0</v>
      </c>
      <c r="X113" s="16"/>
      <c r="Y113" s="16"/>
      <c r="Z113" s="16">
        <f t="shared" si="31"/>
        <v>0</v>
      </c>
      <c r="AA113" s="16"/>
      <c r="AB113" s="16"/>
      <c r="AC113" s="16">
        <f t="shared" si="32"/>
        <v>0</v>
      </c>
      <c r="AD113" s="16"/>
      <c r="AE113" s="16"/>
      <c r="AF113" s="16">
        <f t="shared" si="33"/>
        <v>0</v>
      </c>
      <c r="AG113" s="14"/>
    </row>
    <row r="114" spans="1:33" x14ac:dyDescent="0.35">
      <c r="A114" s="14" t="s">
        <v>389</v>
      </c>
      <c r="B114" s="14" t="s">
        <v>500</v>
      </c>
      <c r="C114" s="14" t="s">
        <v>502</v>
      </c>
      <c r="D114" s="29"/>
      <c r="E114" s="14"/>
      <c r="F114" s="16"/>
      <c r="G114" s="16">
        <v>9</v>
      </c>
      <c r="H114" s="16">
        <f t="shared" si="21"/>
        <v>9</v>
      </c>
      <c r="I114" s="16"/>
      <c r="J114" s="16">
        <v>2</v>
      </c>
      <c r="K114" s="16">
        <f t="shared" si="22"/>
        <v>2</v>
      </c>
      <c r="L114" s="16"/>
      <c r="M114" s="16">
        <v>1</v>
      </c>
      <c r="N114" s="16">
        <f t="shared" si="23"/>
        <v>1</v>
      </c>
      <c r="O114" s="16">
        <f t="shared" si="34"/>
        <v>0</v>
      </c>
      <c r="P114" s="16">
        <f t="shared" si="35"/>
        <v>2</v>
      </c>
      <c r="Q114" s="16">
        <f t="shared" si="36"/>
        <v>2</v>
      </c>
      <c r="R114" s="16">
        <f t="shared" si="37"/>
        <v>0</v>
      </c>
      <c r="S114" s="16">
        <f t="shared" si="38"/>
        <v>1</v>
      </c>
      <c r="T114" s="16">
        <f t="shared" si="39"/>
        <v>1</v>
      </c>
      <c r="U114" s="16"/>
      <c r="V114" s="16"/>
      <c r="W114" s="16">
        <f t="shared" si="30"/>
        <v>0</v>
      </c>
      <c r="X114" s="16"/>
      <c r="Y114" s="16"/>
      <c r="Z114" s="16">
        <f t="shared" si="31"/>
        <v>0</v>
      </c>
      <c r="AA114" s="16"/>
      <c r="AB114" s="16"/>
      <c r="AC114" s="16">
        <f t="shared" si="32"/>
        <v>0</v>
      </c>
      <c r="AD114" s="16"/>
      <c r="AE114" s="16"/>
      <c r="AF114" s="16">
        <f t="shared" si="33"/>
        <v>0</v>
      </c>
      <c r="AG114" s="14"/>
    </row>
    <row r="115" spans="1:33" x14ac:dyDescent="0.35">
      <c r="A115" s="14" t="s">
        <v>389</v>
      </c>
      <c r="B115" s="14" t="s">
        <v>500</v>
      </c>
      <c r="C115" s="14" t="s">
        <v>503</v>
      </c>
      <c r="D115" s="29"/>
      <c r="E115" s="14"/>
      <c r="F115" s="16"/>
      <c r="G115" s="16">
        <v>17</v>
      </c>
      <c r="H115" s="16">
        <f t="shared" si="21"/>
        <v>17</v>
      </c>
      <c r="I115" s="16"/>
      <c r="J115" s="16">
        <v>2</v>
      </c>
      <c r="K115" s="16">
        <f t="shared" si="22"/>
        <v>2</v>
      </c>
      <c r="L115" s="16"/>
      <c r="M115" s="16">
        <v>1</v>
      </c>
      <c r="N115" s="16">
        <f t="shared" si="23"/>
        <v>1</v>
      </c>
      <c r="O115" s="16">
        <f t="shared" si="34"/>
        <v>0</v>
      </c>
      <c r="P115" s="16">
        <f t="shared" si="35"/>
        <v>2</v>
      </c>
      <c r="Q115" s="16">
        <f t="shared" si="36"/>
        <v>2</v>
      </c>
      <c r="R115" s="16">
        <f t="shared" si="37"/>
        <v>0</v>
      </c>
      <c r="S115" s="16">
        <f t="shared" si="38"/>
        <v>1</v>
      </c>
      <c r="T115" s="16">
        <f t="shared" si="39"/>
        <v>1</v>
      </c>
      <c r="U115" s="16"/>
      <c r="V115" s="16"/>
      <c r="W115" s="16">
        <f t="shared" si="30"/>
        <v>0</v>
      </c>
      <c r="X115" s="16"/>
      <c r="Y115" s="16"/>
      <c r="Z115" s="16">
        <f t="shared" si="31"/>
        <v>0</v>
      </c>
      <c r="AA115" s="16"/>
      <c r="AB115" s="16"/>
      <c r="AC115" s="16">
        <f t="shared" si="32"/>
        <v>0</v>
      </c>
      <c r="AD115" s="16"/>
      <c r="AE115" s="16"/>
      <c r="AF115" s="16">
        <f t="shared" si="33"/>
        <v>0</v>
      </c>
      <c r="AG115" s="14"/>
    </row>
    <row r="116" spans="1:33" x14ac:dyDescent="0.35">
      <c r="A116" s="14" t="s">
        <v>389</v>
      </c>
      <c r="B116" s="14" t="s">
        <v>500</v>
      </c>
      <c r="C116" s="14" t="s">
        <v>504</v>
      </c>
      <c r="D116" s="29"/>
      <c r="E116" s="14"/>
      <c r="F116" s="16"/>
      <c r="G116" s="16">
        <v>9598.75</v>
      </c>
      <c r="H116" s="16">
        <f t="shared" si="21"/>
        <v>9598.75</v>
      </c>
      <c r="I116" s="16"/>
      <c r="J116" s="16">
        <v>1440</v>
      </c>
      <c r="K116" s="16">
        <f t="shared" si="22"/>
        <v>1440</v>
      </c>
      <c r="L116" s="16"/>
      <c r="M116" s="16">
        <v>135</v>
      </c>
      <c r="N116" s="16">
        <f t="shared" si="23"/>
        <v>135</v>
      </c>
      <c r="O116" s="16">
        <f t="shared" si="34"/>
        <v>0</v>
      </c>
      <c r="P116" s="16">
        <f t="shared" si="35"/>
        <v>1440</v>
      </c>
      <c r="Q116" s="16">
        <f t="shared" si="36"/>
        <v>1440</v>
      </c>
      <c r="R116" s="16">
        <f t="shared" si="37"/>
        <v>0</v>
      </c>
      <c r="S116" s="16">
        <f t="shared" si="38"/>
        <v>135</v>
      </c>
      <c r="T116" s="16">
        <f t="shared" si="39"/>
        <v>135</v>
      </c>
      <c r="U116" s="16"/>
      <c r="V116" s="16"/>
      <c r="W116" s="16">
        <f t="shared" si="30"/>
        <v>0</v>
      </c>
      <c r="X116" s="16"/>
      <c r="Y116" s="16"/>
      <c r="Z116" s="16">
        <f t="shared" si="31"/>
        <v>0</v>
      </c>
      <c r="AA116" s="16"/>
      <c r="AB116" s="16"/>
      <c r="AC116" s="16">
        <f t="shared" si="32"/>
        <v>0</v>
      </c>
      <c r="AD116" s="16"/>
      <c r="AE116" s="16"/>
      <c r="AF116" s="16">
        <f t="shared" si="33"/>
        <v>0</v>
      </c>
      <c r="AG116" s="14"/>
    </row>
    <row r="117" spans="1:33" x14ac:dyDescent="0.35">
      <c r="A117" s="14" t="s">
        <v>389</v>
      </c>
      <c r="B117" s="14" t="s">
        <v>500</v>
      </c>
      <c r="C117" s="14" t="s">
        <v>505</v>
      </c>
      <c r="D117" s="29"/>
      <c r="E117" s="14"/>
      <c r="F117" s="16"/>
      <c r="G117" s="16">
        <v>7252.75</v>
      </c>
      <c r="H117" s="16">
        <f t="shared" si="21"/>
        <v>7252.75</v>
      </c>
      <c r="I117" s="16"/>
      <c r="J117" s="16">
        <v>1087</v>
      </c>
      <c r="K117" s="16">
        <f t="shared" si="22"/>
        <v>1087</v>
      </c>
      <c r="L117" s="16"/>
      <c r="M117" s="16">
        <v>121</v>
      </c>
      <c r="N117" s="16">
        <f t="shared" si="23"/>
        <v>121</v>
      </c>
      <c r="O117" s="16">
        <f t="shared" si="34"/>
        <v>0</v>
      </c>
      <c r="P117" s="16">
        <f t="shared" si="35"/>
        <v>1087</v>
      </c>
      <c r="Q117" s="16">
        <f t="shared" si="36"/>
        <v>1087</v>
      </c>
      <c r="R117" s="16">
        <f t="shared" si="37"/>
        <v>0</v>
      </c>
      <c r="S117" s="16">
        <f t="shared" si="38"/>
        <v>121</v>
      </c>
      <c r="T117" s="16">
        <f t="shared" si="39"/>
        <v>121</v>
      </c>
      <c r="U117" s="16"/>
      <c r="V117" s="16"/>
      <c r="W117" s="16">
        <f t="shared" si="30"/>
        <v>0</v>
      </c>
      <c r="X117" s="16"/>
      <c r="Y117" s="16"/>
      <c r="Z117" s="16">
        <f t="shared" si="31"/>
        <v>0</v>
      </c>
      <c r="AA117" s="16"/>
      <c r="AB117" s="16"/>
      <c r="AC117" s="16">
        <f t="shared" si="32"/>
        <v>0</v>
      </c>
      <c r="AD117" s="16"/>
      <c r="AE117" s="16"/>
      <c r="AF117" s="16">
        <f t="shared" si="33"/>
        <v>0</v>
      </c>
      <c r="AG117" s="14"/>
    </row>
    <row r="118" spans="1:33" x14ac:dyDescent="0.35">
      <c r="A118" s="14" t="s">
        <v>389</v>
      </c>
      <c r="B118" s="14" t="s">
        <v>500</v>
      </c>
      <c r="C118" s="14" t="s">
        <v>500</v>
      </c>
      <c r="D118" s="29"/>
      <c r="E118" s="14"/>
      <c r="F118" s="16"/>
      <c r="G118" s="16">
        <v>1485.25</v>
      </c>
      <c r="H118" s="16">
        <f t="shared" si="21"/>
        <v>1485.25</v>
      </c>
      <c r="I118" s="16"/>
      <c r="J118" s="16">
        <v>221</v>
      </c>
      <c r="K118" s="16">
        <f t="shared" si="22"/>
        <v>221</v>
      </c>
      <c r="L118" s="16"/>
      <c r="M118" s="16">
        <v>47</v>
      </c>
      <c r="N118" s="16">
        <f t="shared" si="23"/>
        <v>47</v>
      </c>
      <c r="O118" s="16">
        <f t="shared" si="34"/>
        <v>0</v>
      </c>
      <c r="P118" s="16">
        <f t="shared" si="35"/>
        <v>221</v>
      </c>
      <c r="Q118" s="16">
        <f t="shared" si="36"/>
        <v>221</v>
      </c>
      <c r="R118" s="16">
        <f t="shared" si="37"/>
        <v>0</v>
      </c>
      <c r="S118" s="16">
        <f t="shared" si="38"/>
        <v>47</v>
      </c>
      <c r="T118" s="16">
        <f t="shared" si="39"/>
        <v>47</v>
      </c>
      <c r="U118" s="16"/>
      <c r="V118" s="16"/>
      <c r="W118" s="16">
        <f t="shared" si="30"/>
        <v>0</v>
      </c>
      <c r="X118" s="16"/>
      <c r="Y118" s="16"/>
      <c r="Z118" s="16">
        <f t="shared" si="31"/>
        <v>0</v>
      </c>
      <c r="AA118" s="16"/>
      <c r="AB118" s="16"/>
      <c r="AC118" s="16">
        <f t="shared" si="32"/>
        <v>0</v>
      </c>
      <c r="AD118" s="16"/>
      <c r="AE118" s="16"/>
      <c r="AF118" s="16">
        <f t="shared" si="33"/>
        <v>0</v>
      </c>
      <c r="AG118" s="14"/>
    </row>
    <row r="119" spans="1:33" x14ac:dyDescent="0.35">
      <c r="A119" s="4"/>
      <c r="B119" s="4"/>
      <c r="C119" s="4"/>
      <c r="D119" s="31"/>
      <c r="E119" s="4"/>
      <c r="F119" s="4"/>
      <c r="G119" s="4"/>
      <c r="H119" s="4">
        <f t="shared" ref="H119" si="40">SUM(F119:G119)</f>
        <v>0</v>
      </c>
      <c r="I119" s="4"/>
      <c r="J119" s="4">
        <v>0</v>
      </c>
      <c r="K119" s="4">
        <f t="shared" ref="K119" si="41">SUM(I119:J119)</f>
        <v>0</v>
      </c>
      <c r="L119" s="4"/>
      <c r="M119" s="4"/>
      <c r="N119" s="4">
        <f t="shared" ref="N119" si="42">SUM(L119:M119)</f>
        <v>0</v>
      </c>
      <c r="O119" s="4">
        <f t="shared" si="34"/>
        <v>0</v>
      </c>
      <c r="P119" s="4">
        <f t="shared" si="35"/>
        <v>0</v>
      </c>
      <c r="Q119" s="4">
        <f t="shared" si="36"/>
        <v>0</v>
      </c>
      <c r="R119" s="4">
        <f t="shared" si="37"/>
        <v>0</v>
      </c>
      <c r="S119" s="4">
        <f t="shared" si="38"/>
        <v>0</v>
      </c>
      <c r="T119" s="4">
        <f t="shared" si="39"/>
        <v>0</v>
      </c>
      <c r="U119" s="4"/>
      <c r="V119" s="4"/>
      <c r="W119" s="4">
        <f t="shared" ref="W119" si="43">SUM(U119:V119)</f>
        <v>0</v>
      </c>
      <c r="X119" s="4"/>
      <c r="Y119" s="4"/>
      <c r="Z119" s="4">
        <f t="shared" ref="Z119" si="44">SUM(X119:Y119)</f>
        <v>0</v>
      </c>
      <c r="AA119" s="4"/>
      <c r="AB119" s="4"/>
      <c r="AC119" s="4">
        <f t="shared" si="32"/>
        <v>0</v>
      </c>
      <c r="AD119" s="4"/>
      <c r="AE119" s="4"/>
      <c r="AF119" s="4">
        <f t="shared" si="33"/>
        <v>0</v>
      </c>
      <c r="AG119" s="4"/>
    </row>
    <row r="120" spans="1:33" ht="12" customHeight="1" x14ac:dyDescent="0.35"/>
    <row r="121" spans="1:33" x14ac:dyDescent="0.35">
      <c r="A121" s="5" t="s">
        <v>10</v>
      </c>
      <c r="B121" s="2" t="s">
        <v>1185</v>
      </c>
    </row>
    <row r="122" spans="1:33" x14ac:dyDescent="0.35">
      <c r="A122" s="5"/>
      <c r="B122" s="2" t="s">
        <v>17</v>
      </c>
      <c r="O122" s="1" t="s">
        <v>1186</v>
      </c>
      <c r="T122" s="1" t="s">
        <v>1187</v>
      </c>
    </row>
    <row r="123" spans="1:33" x14ac:dyDescent="0.35">
      <c r="A123" s="6"/>
      <c r="B123" s="13" t="s">
        <v>18</v>
      </c>
      <c r="O123" s="69" t="s">
        <v>1188</v>
      </c>
      <c r="P123" s="69"/>
      <c r="Q123" s="69"/>
      <c r="R123" s="69"/>
      <c r="S123" s="69"/>
    </row>
    <row r="124" spans="1:33" x14ac:dyDescent="0.35">
      <c r="B124" s="1" t="s">
        <v>6</v>
      </c>
    </row>
    <row r="125" spans="1:33" x14ac:dyDescent="0.35">
      <c r="B125" s="1" t="s">
        <v>11</v>
      </c>
    </row>
    <row r="126" spans="1:33" x14ac:dyDescent="0.35">
      <c r="B126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123:S123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7"/>
  <sheetViews>
    <sheetView view="pageBreakPreview" zoomScale="60" zoomScaleNormal="100" workbookViewId="0">
      <selection activeCell="D4" sqref="D4:D70"/>
    </sheetView>
  </sheetViews>
  <sheetFormatPr defaultRowHeight="21" x14ac:dyDescent="0.35"/>
  <cols>
    <col min="1" max="2" width="9" style="1"/>
    <col min="3" max="5" width="10.8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1173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289168</v>
      </c>
      <c r="F8" s="15">
        <f t="shared" ref="F8:T8" si="0">SUM(F9:F70)</f>
        <v>0</v>
      </c>
      <c r="G8" s="15">
        <f t="shared" si="0"/>
        <v>222390.39999999999</v>
      </c>
      <c r="H8" s="15">
        <f t="shared" si="0"/>
        <v>222390.39999999999</v>
      </c>
      <c r="I8" s="15">
        <f t="shared" si="0"/>
        <v>0</v>
      </c>
      <c r="J8" s="15">
        <f t="shared" si="0"/>
        <v>13474</v>
      </c>
      <c r="K8" s="15">
        <f t="shared" si="0"/>
        <v>13474</v>
      </c>
      <c r="L8" s="15">
        <f t="shared" si="0"/>
        <v>0</v>
      </c>
      <c r="M8" s="15">
        <f t="shared" si="0"/>
        <v>2584</v>
      </c>
      <c r="N8" s="15">
        <f t="shared" si="0"/>
        <v>2584</v>
      </c>
      <c r="O8" s="15">
        <f t="shared" si="0"/>
        <v>0</v>
      </c>
      <c r="P8" s="15">
        <f t="shared" si="0"/>
        <v>13474</v>
      </c>
      <c r="Q8" s="15">
        <f t="shared" si="0"/>
        <v>13474</v>
      </c>
      <c r="R8" s="15">
        <f t="shared" si="0"/>
        <v>0</v>
      </c>
      <c r="S8" s="15">
        <f t="shared" si="0"/>
        <v>2584</v>
      </c>
      <c r="T8" s="15">
        <f t="shared" si="0"/>
        <v>2584</v>
      </c>
      <c r="U8" s="15">
        <f t="shared" ref="U8:AF8" si="1">SUM(U9:U70)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322</v>
      </c>
      <c r="B9" s="14" t="s">
        <v>323</v>
      </c>
      <c r="C9" s="14" t="s">
        <v>324</v>
      </c>
      <c r="D9" s="34"/>
      <c r="E9" s="20">
        <v>289168</v>
      </c>
      <c r="F9" s="16"/>
      <c r="G9" s="16">
        <v>2016</v>
      </c>
      <c r="H9" s="16">
        <f t="shared" ref="H9:H69" si="2">SUM(F9:G9)</f>
        <v>2016</v>
      </c>
      <c r="I9" s="16"/>
      <c r="J9" s="16">
        <v>216</v>
      </c>
      <c r="K9" s="16">
        <f t="shared" ref="K9:K69" si="3">SUM(I9:J9)</f>
        <v>216</v>
      </c>
      <c r="L9" s="16"/>
      <c r="M9" s="16">
        <v>69</v>
      </c>
      <c r="N9" s="16">
        <f t="shared" ref="N9:N69" si="4">SUM(L9:M9)</f>
        <v>69</v>
      </c>
      <c r="O9" s="16">
        <f t="shared" ref="O9:O40" si="5">+I9-U9</f>
        <v>0</v>
      </c>
      <c r="P9" s="16">
        <f t="shared" ref="P9:P40" si="6">+J9-V9</f>
        <v>216</v>
      </c>
      <c r="Q9" s="16">
        <f t="shared" ref="Q9:Q40" si="7">+K9-W9</f>
        <v>216</v>
      </c>
      <c r="R9" s="16">
        <f t="shared" ref="R9:R40" si="8">+L9-X9</f>
        <v>0</v>
      </c>
      <c r="S9" s="16">
        <f t="shared" ref="S9:S40" si="9">+M9-Y9</f>
        <v>69</v>
      </c>
      <c r="T9" s="16">
        <f t="shared" ref="T9:T40" si="10">+N9-Z9</f>
        <v>69</v>
      </c>
      <c r="U9" s="16"/>
      <c r="V9" s="16"/>
      <c r="W9" s="16">
        <f t="shared" ref="W9:W69" si="11">SUM(U9:V9)</f>
        <v>0</v>
      </c>
      <c r="X9" s="16"/>
      <c r="Y9" s="16"/>
      <c r="Z9" s="16">
        <f t="shared" ref="Z9:Z69" si="12">SUM(X9:Y9)</f>
        <v>0</v>
      </c>
      <c r="AA9" s="16"/>
      <c r="AB9" s="16"/>
      <c r="AC9" s="16">
        <f t="shared" ref="AC9:AC70" si="13">SUM(AA9:AB9)</f>
        <v>0</v>
      </c>
      <c r="AD9" s="16"/>
      <c r="AE9" s="16"/>
      <c r="AF9" s="16">
        <f t="shared" ref="AF9:AF70" si="14">SUM(AD9:AE9)</f>
        <v>0</v>
      </c>
      <c r="AG9" s="14"/>
    </row>
    <row r="10" spans="1:33" x14ac:dyDescent="0.35">
      <c r="A10" s="14" t="s">
        <v>322</v>
      </c>
      <c r="B10" s="14" t="s">
        <v>323</v>
      </c>
      <c r="C10" s="14" t="s">
        <v>325</v>
      </c>
      <c r="D10" s="29"/>
      <c r="E10" s="14"/>
      <c r="F10" s="16"/>
      <c r="G10" s="16">
        <v>1347</v>
      </c>
      <c r="H10" s="16">
        <f t="shared" si="2"/>
        <v>1347</v>
      </c>
      <c r="I10" s="16"/>
      <c r="J10" s="16">
        <v>114</v>
      </c>
      <c r="K10" s="16">
        <f t="shared" si="3"/>
        <v>114</v>
      </c>
      <c r="L10" s="16"/>
      <c r="M10" s="16">
        <v>38</v>
      </c>
      <c r="N10" s="16">
        <f t="shared" si="4"/>
        <v>38</v>
      </c>
      <c r="O10" s="16">
        <f t="shared" si="5"/>
        <v>0</v>
      </c>
      <c r="P10" s="16">
        <f t="shared" si="6"/>
        <v>114</v>
      </c>
      <c r="Q10" s="16">
        <f t="shared" si="7"/>
        <v>114</v>
      </c>
      <c r="R10" s="16">
        <f t="shared" si="8"/>
        <v>0</v>
      </c>
      <c r="S10" s="16">
        <f t="shared" si="9"/>
        <v>38</v>
      </c>
      <c r="T10" s="16">
        <f t="shared" si="10"/>
        <v>38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322</v>
      </c>
      <c r="B11" s="14" t="s">
        <v>323</v>
      </c>
      <c r="C11" s="14" t="s">
        <v>326</v>
      </c>
      <c r="D11" s="29"/>
      <c r="E11" s="14"/>
      <c r="F11" s="16"/>
      <c r="G11" s="16">
        <v>2942</v>
      </c>
      <c r="H11" s="16">
        <f t="shared" si="2"/>
        <v>2942</v>
      </c>
      <c r="I11" s="16"/>
      <c r="J11" s="16">
        <v>250</v>
      </c>
      <c r="K11" s="16">
        <f t="shared" si="3"/>
        <v>250</v>
      </c>
      <c r="L11" s="16"/>
      <c r="M11" s="16">
        <v>62</v>
      </c>
      <c r="N11" s="16">
        <f t="shared" si="4"/>
        <v>62</v>
      </c>
      <c r="O11" s="16">
        <f t="shared" si="5"/>
        <v>0</v>
      </c>
      <c r="P11" s="16">
        <f t="shared" si="6"/>
        <v>250</v>
      </c>
      <c r="Q11" s="16">
        <f t="shared" si="7"/>
        <v>250</v>
      </c>
      <c r="R11" s="16">
        <f t="shared" si="8"/>
        <v>0</v>
      </c>
      <c r="S11" s="16">
        <f t="shared" si="9"/>
        <v>62</v>
      </c>
      <c r="T11" s="16">
        <f t="shared" si="10"/>
        <v>62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322</v>
      </c>
      <c r="B12" s="14" t="s">
        <v>327</v>
      </c>
      <c r="C12" s="14" t="s">
        <v>328</v>
      </c>
      <c r="D12" s="29"/>
      <c r="E12" s="14"/>
      <c r="F12" s="16"/>
      <c r="G12" s="16">
        <v>268</v>
      </c>
      <c r="H12" s="16">
        <f t="shared" si="2"/>
        <v>268</v>
      </c>
      <c r="I12" s="16"/>
      <c r="J12" s="16">
        <v>40</v>
      </c>
      <c r="K12" s="16">
        <f t="shared" si="3"/>
        <v>40</v>
      </c>
      <c r="L12" s="16"/>
      <c r="M12" s="16">
        <v>19</v>
      </c>
      <c r="N12" s="16">
        <f t="shared" si="4"/>
        <v>19</v>
      </c>
      <c r="O12" s="16">
        <f t="shared" si="5"/>
        <v>0</v>
      </c>
      <c r="P12" s="16">
        <f t="shared" si="6"/>
        <v>40</v>
      </c>
      <c r="Q12" s="16">
        <f t="shared" si="7"/>
        <v>40</v>
      </c>
      <c r="R12" s="16">
        <f t="shared" si="8"/>
        <v>0</v>
      </c>
      <c r="S12" s="16">
        <f t="shared" si="9"/>
        <v>19</v>
      </c>
      <c r="T12" s="16">
        <f t="shared" si="10"/>
        <v>19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322</v>
      </c>
      <c r="B13" s="14" t="s">
        <v>327</v>
      </c>
      <c r="C13" s="14" t="s">
        <v>329</v>
      </c>
      <c r="D13" s="29"/>
      <c r="E13" s="14"/>
      <c r="F13" s="16"/>
      <c r="G13" s="16">
        <v>629</v>
      </c>
      <c r="H13" s="16">
        <f t="shared" si="2"/>
        <v>629</v>
      </c>
      <c r="I13" s="16"/>
      <c r="J13" s="16">
        <v>95</v>
      </c>
      <c r="K13" s="16">
        <f t="shared" si="3"/>
        <v>95</v>
      </c>
      <c r="L13" s="16"/>
      <c r="M13" s="16">
        <v>22</v>
      </c>
      <c r="N13" s="16">
        <f t="shared" si="4"/>
        <v>22</v>
      </c>
      <c r="O13" s="16">
        <f t="shared" si="5"/>
        <v>0</v>
      </c>
      <c r="P13" s="16">
        <f t="shared" si="6"/>
        <v>95</v>
      </c>
      <c r="Q13" s="16">
        <f t="shared" si="7"/>
        <v>95</v>
      </c>
      <c r="R13" s="16">
        <f t="shared" si="8"/>
        <v>0</v>
      </c>
      <c r="S13" s="16">
        <f t="shared" si="9"/>
        <v>22</v>
      </c>
      <c r="T13" s="16">
        <f t="shared" si="10"/>
        <v>22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322</v>
      </c>
      <c r="B14" s="14" t="s">
        <v>327</v>
      </c>
      <c r="C14" s="14" t="s">
        <v>330</v>
      </c>
      <c r="D14" s="29"/>
      <c r="E14" s="14"/>
      <c r="F14" s="16"/>
      <c r="G14" s="16">
        <v>1732</v>
      </c>
      <c r="H14" s="16">
        <f t="shared" si="2"/>
        <v>1732</v>
      </c>
      <c r="I14" s="16"/>
      <c r="J14" s="16">
        <v>260</v>
      </c>
      <c r="K14" s="16">
        <f t="shared" si="3"/>
        <v>260</v>
      </c>
      <c r="L14" s="16"/>
      <c r="M14" s="16">
        <v>44</v>
      </c>
      <c r="N14" s="16">
        <f t="shared" si="4"/>
        <v>44</v>
      </c>
      <c r="O14" s="16">
        <f t="shared" si="5"/>
        <v>0</v>
      </c>
      <c r="P14" s="16">
        <f t="shared" si="6"/>
        <v>260</v>
      </c>
      <c r="Q14" s="16">
        <f t="shared" si="7"/>
        <v>260</v>
      </c>
      <c r="R14" s="16">
        <f t="shared" si="8"/>
        <v>0</v>
      </c>
      <c r="S14" s="16">
        <f t="shared" si="9"/>
        <v>44</v>
      </c>
      <c r="T14" s="16">
        <f t="shared" si="10"/>
        <v>44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322</v>
      </c>
      <c r="B15" s="14" t="s">
        <v>327</v>
      </c>
      <c r="C15" s="14" t="s">
        <v>331</v>
      </c>
      <c r="D15" s="29"/>
      <c r="E15" s="14"/>
      <c r="F15" s="16"/>
      <c r="G15" s="16">
        <v>5745</v>
      </c>
      <c r="H15" s="16">
        <f t="shared" si="2"/>
        <v>5745</v>
      </c>
      <c r="I15" s="16"/>
      <c r="J15" s="16">
        <v>861</v>
      </c>
      <c r="K15" s="16">
        <f t="shared" si="3"/>
        <v>861</v>
      </c>
      <c r="L15" s="16"/>
      <c r="M15" s="16">
        <v>30</v>
      </c>
      <c r="N15" s="16">
        <f t="shared" si="4"/>
        <v>30</v>
      </c>
      <c r="O15" s="16">
        <f t="shared" si="5"/>
        <v>0</v>
      </c>
      <c r="P15" s="16">
        <f t="shared" si="6"/>
        <v>861</v>
      </c>
      <c r="Q15" s="16">
        <f t="shared" si="7"/>
        <v>861</v>
      </c>
      <c r="R15" s="16">
        <f t="shared" si="8"/>
        <v>0</v>
      </c>
      <c r="S15" s="16">
        <f t="shared" si="9"/>
        <v>30</v>
      </c>
      <c r="T15" s="16">
        <f t="shared" si="10"/>
        <v>30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322</v>
      </c>
      <c r="B16" s="14" t="s">
        <v>327</v>
      </c>
      <c r="C16" s="14" t="s">
        <v>332</v>
      </c>
      <c r="D16" s="29"/>
      <c r="E16" s="14"/>
      <c r="F16" s="16"/>
      <c r="G16" s="16">
        <v>497</v>
      </c>
      <c r="H16" s="16">
        <f t="shared" si="2"/>
        <v>497</v>
      </c>
      <c r="I16" s="16"/>
      <c r="J16" s="16">
        <v>75</v>
      </c>
      <c r="K16" s="16">
        <f t="shared" si="3"/>
        <v>75</v>
      </c>
      <c r="L16" s="16"/>
      <c r="M16" s="16">
        <v>42</v>
      </c>
      <c r="N16" s="16">
        <f t="shared" si="4"/>
        <v>42</v>
      </c>
      <c r="O16" s="16">
        <f t="shared" si="5"/>
        <v>0</v>
      </c>
      <c r="P16" s="16">
        <f t="shared" si="6"/>
        <v>75</v>
      </c>
      <c r="Q16" s="16">
        <f t="shared" si="7"/>
        <v>75</v>
      </c>
      <c r="R16" s="16">
        <f t="shared" si="8"/>
        <v>0</v>
      </c>
      <c r="S16" s="16">
        <f t="shared" si="9"/>
        <v>42</v>
      </c>
      <c r="T16" s="16">
        <f t="shared" si="10"/>
        <v>42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322</v>
      </c>
      <c r="B17" s="14" t="s">
        <v>327</v>
      </c>
      <c r="C17" s="14" t="s">
        <v>333</v>
      </c>
      <c r="D17" s="29"/>
      <c r="E17" s="14"/>
      <c r="F17" s="16"/>
      <c r="G17" s="16">
        <v>533</v>
      </c>
      <c r="H17" s="16">
        <f t="shared" si="2"/>
        <v>533</v>
      </c>
      <c r="I17" s="16"/>
      <c r="J17" s="16">
        <v>80</v>
      </c>
      <c r="K17" s="16">
        <f t="shared" si="3"/>
        <v>80</v>
      </c>
      <c r="L17" s="16"/>
      <c r="M17" s="16">
        <v>7</v>
      </c>
      <c r="N17" s="16">
        <f t="shared" si="4"/>
        <v>7</v>
      </c>
      <c r="O17" s="16">
        <f t="shared" si="5"/>
        <v>0</v>
      </c>
      <c r="P17" s="16">
        <f t="shared" si="6"/>
        <v>80</v>
      </c>
      <c r="Q17" s="16">
        <f t="shared" si="7"/>
        <v>80</v>
      </c>
      <c r="R17" s="16">
        <f t="shared" si="8"/>
        <v>0</v>
      </c>
      <c r="S17" s="16">
        <f t="shared" si="9"/>
        <v>7</v>
      </c>
      <c r="T17" s="16">
        <f t="shared" si="10"/>
        <v>7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322</v>
      </c>
      <c r="B18" s="14" t="s">
        <v>327</v>
      </c>
      <c r="C18" s="14" t="s">
        <v>334</v>
      </c>
      <c r="D18" s="29"/>
      <c r="E18" s="14"/>
      <c r="F18" s="16"/>
      <c r="G18" s="16">
        <v>1578</v>
      </c>
      <c r="H18" s="16">
        <f t="shared" si="2"/>
        <v>1578</v>
      </c>
      <c r="I18" s="16"/>
      <c r="J18" s="16">
        <v>236</v>
      </c>
      <c r="K18" s="16">
        <f t="shared" si="3"/>
        <v>236</v>
      </c>
      <c r="L18" s="16"/>
      <c r="M18" s="16">
        <v>67</v>
      </c>
      <c r="N18" s="16">
        <f t="shared" si="4"/>
        <v>67</v>
      </c>
      <c r="O18" s="16">
        <f t="shared" si="5"/>
        <v>0</v>
      </c>
      <c r="P18" s="16">
        <f t="shared" si="6"/>
        <v>236</v>
      </c>
      <c r="Q18" s="16">
        <f t="shared" si="7"/>
        <v>236</v>
      </c>
      <c r="R18" s="16">
        <f t="shared" si="8"/>
        <v>0</v>
      </c>
      <c r="S18" s="16">
        <f t="shared" si="9"/>
        <v>67</v>
      </c>
      <c r="T18" s="16">
        <f t="shared" si="10"/>
        <v>67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322</v>
      </c>
      <c r="B19" s="14" t="s">
        <v>335</v>
      </c>
      <c r="C19" s="14" t="s">
        <v>336</v>
      </c>
      <c r="D19" s="29"/>
      <c r="E19" s="14"/>
      <c r="F19" s="16"/>
      <c r="G19" s="16">
        <v>1263.4000000000001</v>
      </c>
      <c r="H19" s="16">
        <f t="shared" si="2"/>
        <v>1263.4000000000001</v>
      </c>
      <c r="I19" s="16"/>
      <c r="J19" s="16">
        <v>180</v>
      </c>
      <c r="K19" s="16">
        <f t="shared" si="3"/>
        <v>180</v>
      </c>
      <c r="L19" s="16"/>
      <c r="M19" s="16">
        <v>20</v>
      </c>
      <c r="N19" s="16">
        <f t="shared" si="4"/>
        <v>20</v>
      </c>
      <c r="O19" s="16">
        <f t="shared" si="5"/>
        <v>0</v>
      </c>
      <c r="P19" s="16">
        <f t="shared" si="6"/>
        <v>180</v>
      </c>
      <c r="Q19" s="16">
        <f t="shared" si="7"/>
        <v>180</v>
      </c>
      <c r="R19" s="16">
        <f t="shared" si="8"/>
        <v>0</v>
      </c>
      <c r="S19" s="16">
        <f t="shared" si="9"/>
        <v>20</v>
      </c>
      <c r="T19" s="16">
        <f t="shared" si="10"/>
        <v>20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322</v>
      </c>
      <c r="B20" s="14" t="s">
        <v>335</v>
      </c>
      <c r="C20" s="14" t="s">
        <v>337</v>
      </c>
      <c r="D20" s="29"/>
      <c r="E20" s="14"/>
      <c r="F20" s="16"/>
      <c r="G20" s="16">
        <v>139</v>
      </c>
      <c r="H20" s="16">
        <f t="shared" si="2"/>
        <v>139</v>
      </c>
      <c r="I20" s="16"/>
      <c r="J20" s="16">
        <v>10</v>
      </c>
      <c r="K20" s="16">
        <f t="shared" si="3"/>
        <v>10</v>
      </c>
      <c r="L20" s="16"/>
      <c r="M20" s="16">
        <v>4</v>
      </c>
      <c r="N20" s="16">
        <f t="shared" si="4"/>
        <v>4</v>
      </c>
      <c r="O20" s="16">
        <f t="shared" si="5"/>
        <v>0</v>
      </c>
      <c r="P20" s="16">
        <f t="shared" si="6"/>
        <v>10</v>
      </c>
      <c r="Q20" s="16">
        <f t="shared" si="7"/>
        <v>10</v>
      </c>
      <c r="R20" s="16">
        <f t="shared" si="8"/>
        <v>0</v>
      </c>
      <c r="S20" s="16">
        <f t="shared" si="9"/>
        <v>4</v>
      </c>
      <c r="T20" s="16">
        <f t="shared" si="10"/>
        <v>4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322</v>
      </c>
      <c r="B21" s="14" t="s">
        <v>335</v>
      </c>
      <c r="C21" s="14" t="s">
        <v>338</v>
      </c>
      <c r="D21" s="29"/>
      <c r="E21" s="14"/>
      <c r="F21" s="16"/>
      <c r="G21" s="16">
        <v>336</v>
      </c>
      <c r="H21" s="16">
        <f t="shared" si="2"/>
        <v>336</v>
      </c>
      <c r="I21" s="16"/>
      <c r="J21" s="16">
        <v>20</v>
      </c>
      <c r="K21" s="16">
        <f t="shared" si="3"/>
        <v>20</v>
      </c>
      <c r="L21" s="16"/>
      <c r="M21" s="16">
        <v>3</v>
      </c>
      <c r="N21" s="16">
        <f t="shared" si="4"/>
        <v>3</v>
      </c>
      <c r="O21" s="16">
        <f t="shared" si="5"/>
        <v>0</v>
      </c>
      <c r="P21" s="16">
        <f t="shared" si="6"/>
        <v>20</v>
      </c>
      <c r="Q21" s="16">
        <f t="shared" si="7"/>
        <v>20</v>
      </c>
      <c r="R21" s="16">
        <f t="shared" si="8"/>
        <v>0</v>
      </c>
      <c r="S21" s="16">
        <f t="shared" si="9"/>
        <v>3</v>
      </c>
      <c r="T21" s="16">
        <f t="shared" si="10"/>
        <v>3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322</v>
      </c>
      <c r="B22" s="14" t="s">
        <v>339</v>
      </c>
      <c r="C22" s="14" t="s">
        <v>340</v>
      </c>
      <c r="D22" s="29"/>
      <c r="E22" s="14"/>
      <c r="F22" s="16"/>
      <c r="G22" s="16">
        <v>2276</v>
      </c>
      <c r="H22" s="16">
        <f t="shared" si="2"/>
        <v>2276</v>
      </c>
      <c r="I22" s="16"/>
      <c r="J22" s="16">
        <v>10</v>
      </c>
      <c r="K22" s="16">
        <f t="shared" si="3"/>
        <v>10</v>
      </c>
      <c r="L22" s="16"/>
      <c r="M22" s="16">
        <v>20</v>
      </c>
      <c r="N22" s="16">
        <f t="shared" si="4"/>
        <v>20</v>
      </c>
      <c r="O22" s="16">
        <f t="shared" si="5"/>
        <v>0</v>
      </c>
      <c r="P22" s="16">
        <f t="shared" si="6"/>
        <v>10</v>
      </c>
      <c r="Q22" s="16">
        <f t="shared" si="7"/>
        <v>10</v>
      </c>
      <c r="R22" s="16">
        <f t="shared" si="8"/>
        <v>0</v>
      </c>
      <c r="S22" s="16">
        <f t="shared" si="9"/>
        <v>20</v>
      </c>
      <c r="T22" s="16">
        <f t="shared" si="10"/>
        <v>20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322</v>
      </c>
      <c r="B23" s="14" t="s">
        <v>339</v>
      </c>
      <c r="C23" s="14" t="s">
        <v>341</v>
      </c>
      <c r="D23" s="29"/>
      <c r="E23" s="14"/>
      <c r="F23" s="16"/>
      <c r="G23" s="16">
        <v>2458</v>
      </c>
      <c r="H23" s="16">
        <f t="shared" si="2"/>
        <v>2458</v>
      </c>
      <c r="I23" s="16"/>
      <c r="J23" s="16">
        <v>12</v>
      </c>
      <c r="K23" s="16">
        <f t="shared" si="3"/>
        <v>12</v>
      </c>
      <c r="L23" s="16"/>
      <c r="M23" s="16">
        <v>10</v>
      </c>
      <c r="N23" s="16">
        <f t="shared" si="4"/>
        <v>10</v>
      </c>
      <c r="O23" s="16">
        <f t="shared" si="5"/>
        <v>0</v>
      </c>
      <c r="P23" s="16">
        <f t="shared" si="6"/>
        <v>12</v>
      </c>
      <c r="Q23" s="16">
        <f t="shared" si="7"/>
        <v>12</v>
      </c>
      <c r="R23" s="16">
        <f t="shared" si="8"/>
        <v>0</v>
      </c>
      <c r="S23" s="16">
        <f t="shared" si="9"/>
        <v>10</v>
      </c>
      <c r="T23" s="16">
        <f t="shared" si="10"/>
        <v>10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322</v>
      </c>
      <c r="B24" s="14" t="s">
        <v>339</v>
      </c>
      <c r="C24" s="14" t="s">
        <v>342</v>
      </c>
      <c r="D24" s="29"/>
      <c r="E24" s="14"/>
      <c r="F24" s="16"/>
      <c r="G24" s="16">
        <v>4659</v>
      </c>
      <c r="H24" s="16">
        <f t="shared" si="2"/>
        <v>4659</v>
      </c>
      <c r="I24" s="16"/>
      <c r="J24" s="16">
        <v>10</v>
      </c>
      <c r="K24" s="16">
        <f t="shared" si="3"/>
        <v>10</v>
      </c>
      <c r="L24" s="16"/>
      <c r="M24" s="16">
        <v>5</v>
      </c>
      <c r="N24" s="16">
        <f t="shared" si="4"/>
        <v>5</v>
      </c>
      <c r="O24" s="16">
        <f t="shared" si="5"/>
        <v>0</v>
      </c>
      <c r="P24" s="16">
        <f t="shared" si="6"/>
        <v>10</v>
      </c>
      <c r="Q24" s="16">
        <f t="shared" si="7"/>
        <v>10</v>
      </c>
      <c r="R24" s="16">
        <f t="shared" si="8"/>
        <v>0</v>
      </c>
      <c r="S24" s="16">
        <f t="shared" si="9"/>
        <v>5</v>
      </c>
      <c r="T24" s="16">
        <f t="shared" si="10"/>
        <v>5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322</v>
      </c>
      <c r="B25" s="14" t="s">
        <v>339</v>
      </c>
      <c r="C25" s="14" t="s">
        <v>343</v>
      </c>
      <c r="D25" s="29"/>
      <c r="E25" s="14"/>
      <c r="F25" s="16"/>
      <c r="G25" s="16">
        <v>1264.25</v>
      </c>
      <c r="H25" s="16">
        <f t="shared" si="2"/>
        <v>1264.25</v>
      </c>
      <c r="I25" s="16"/>
      <c r="J25" s="16">
        <v>0</v>
      </c>
      <c r="K25" s="16">
        <f t="shared" si="3"/>
        <v>0</v>
      </c>
      <c r="L25" s="16"/>
      <c r="M25" s="16">
        <v>0</v>
      </c>
      <c r="N25" s="16">
        <f t="shared" si="4"/>
        <v>0</v>
      </c>
      <c r="O25" s="16">
        <f t="shared" si="5"/>
        <v>0</v>
      </c>
      <c r="P25" s="16">
        <f t="shared" si="6"/>
        <v>0</v>
      </c>
      <c r="Q25" s="16">
        <f t="shared" si="7"/>
        <v>0</v>
      </c>
      <c r="R25" s="16">
        <f t="shared" si="8"/>
        <v>0</v>
      </c>
      <c r="S25" s="16">
        <f t="shared" si="9"/>
        <v>0</v>
      </c>
      <c r="T25" s="16">
        <f t="shared" si="10"/>
        <v>0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322</v>
      </c>
      <c r="B26" s="14" t="s">
        <v>339</v>
      </c>
      <c r="C26" s="14" t="s">
        <v>344</v>
      </c>
      <c r="D26" s="29"/>
      <c r="E26" s="14"/>
      <c r="F26" s="16"/>
      <c r="G26" s="16">
        <v>4659.25</v>
      </c>
      <c r="H26" s="16">
        <f t="shared" si="2"/>
        <v>4659.25</v>
      </c>
      <c r="I26" s="16"/>
      <c r="J26" s="16">
        <v>10</v>
      </c>
      <c r="K26" s="16">
        <f t="shared" si="3"/>
        <v>10</v>
      </c>
      <c r="L26" s="16"/>
      <c r="M26" s="16">
        <v>8</v>
      </c>
      <c r="N26" s="16">
        <f t="shared" si="4"/>
        <v>8</v>
      </c>
      <c r="O26" s="16">
        <f t="shared" si="5"/>
        <v>0</v>
      </c>
      <c r="P26" s="16">
        <f t="shared" si="6"/>
        <v>10</v>
      </c>
      <c r="Q26" s="16">
        <f t="shared" si="7"/>
        <v>10</v>
      </c>
      <c r="R26" s="16">
        <f t="shared" si="8"/>
        <v>0</v>
      </c>
      <c r="S26" s="16">
        <f t="shared" si="9"/>
        <v>8</v>
      </c>
      <c r="T26" s="16">
        <f t="shared" si="10"/>
        <v>8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322</v>
      </c>
      <c r="B27" s="14" t="s">
        <v>339</v>
      </c>
      <c r="C27" s="14" t="s">
        <v>331</v>
      </c>
      <c r="D27" s="29"/>
      <c r="E27" s="14"/>
      <c r="F27" s="16"/>
      <c r="G27" s="16">
        <v>8897</v>
      </c>
      <c r="H27" s="16">
        <f t="shared" si="2"/>
        <v>8897</v>
      </c>
      <c r="I27" s="16"/>
      <c r="J27" s="16">
        <v>13</v>
      </c>
      <c r="K27" s="16">
        <f t="shared" si="3"/>
        <v>13</v>
      </c>
      <c r="L27" s="16"/>
      <c r="M27" s="16">
        <v>15</v>
      </c>
      <c r="N27" s="16">
        <f t="shared" si="4"/>
        <v>15</v>
      </c>
      <c r="O27" s="16">
        <f t="shared" si="5"/>
        <v>0</v>
      </c>
      <c r="P27" s="16">
        <f t="shared" si="6"/>
        <v>13</v>
      </c>
      <c r="Q27" s="16">
        <f t="shared" si="7"/>
        <v>13</v>
      </c>
      <c r="R27" s="16">
        <f t="shared" si="8"/>
        <v>0</v>
      </c>
      <c r="S27" s="16">
        <f t="shared" si="9"/>
        <v>15</v>
      </c>
      <c r="T27" s="16">
        <f t="shared" si="10"/>
        <v>15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322</v>
      </c>
      <c r="B28" s="14" t="s">
        <v>339</v>
      </c>
      <c r="C28" s="14" t="s">
        <v>345</v>
      </c>
      <c r="D28" s="29"/>
      <c r="E28" s="14"/>
      <c r="F28" s="16"/>
      <c r="G28" s="16">
        <v>1905.5</v>
      </c>
      <c r="H28" s="16">
        <f t="shared" si="2"/>
        <v>1905.5</v>
      </c>
      <c r="I28" s="16"/>
      <c r="J28" s="16">
        <v>15</v>
      </c>
      <c r="K28" s="16">
        <f t="shared" si="3"/>
        <v>15</v>
      </c>
      <c r="L28" s="16"/>
      <c r="M28" s="16">
        <v>10</v>
      </c>
      <c r="N28" s="16">
        <f t="shared" si="4"/>
        <v>10</v>
      </c>
      <c r="O28" s="16">
        <f t="shared" si="5"/>
        <v>0</v>
      </c>
      <c r="P28" s="16">
        <f t="shared" si="6"/>
        <v>15</v>
      </c>
      <c r="Q28" s="16">
        <f t="shared" si="7"/>
        <v>15</v>
      </c>
      <c r="R28" s="16">
        <f t="shared" si="8"/>
        <v>0</v>
      </c>
      <c r="S28" s="16">
        <f t="shared" si="9"/>
        <v>10</v>
      </c>
      <c r="T28" s="16">
        <f t="shared" si="10"/>
        <v>10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322</v>
      </c>
      <c r="B29" s="14" t="s">
        <v>339</v>
      </c>
      <c r="C29" s="14" t="s">
        <v>346</v>
      </c>
      <c r="D29" s="29"/>
      <c r="E29" s="14"/>
      <c r="F29" s="16"/>
      <c r="G29" s="16">
        <v>670</v>
      </c>
      <c r="H29" s="16">
        <f t="shared" si="2"/>
        <v>670</v>
      </c>
      <c r="I29" s="16"/>
      <c r="J29" s="16">
        <v>0</v>
      </c>
      <c r="K29" s="16">
        <f t="shared" si="3"/>
        <v>0</v>
      </c>
      <c r="L29" s="16"/>
      <c r="M29" s="16">
        <v>0</v>
      </c>
      <c r="N29" s="16">
        <f t="shared" si="4"/>
        <v>0</v>
      </c>
      <c r="O29" s="16">
        <f t="shared" si="5"/>
        <v>0</v>
      </c>
      <c r="P29" s="16">
        <f t="shared" si="6"/>
        <v>0</v>
      </c>
      <c r="Q29" s="16">
        <f t="shared" si="7"/>
        <v>0</v>
      </c>
      <c r="R29" s="16">
        <f t="shared" si="8"/>
        <v>0</v>
      </c>
      <c r="S29" s="16">
        <f t="shared" si="9"/>
        <v>0</v>
      </c>
      <c r="T29" s="16">
        <f t="shared" si="10"/>
        <v>0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322</v>
      </c>
      <c r="B30" s="14" t="s">
        <v>339</v>
      </c>
      <c r="C30" s="14" t="s">
        <v>347</v>
      </c>
      <c r="D30" s="29"/>
      <c r="E30" s="14"/>
      <c r="F30" s="16"/>
      <c r="G30" s="16">
        <v>1569</v>
      </c>
      <c r="H30" s="16">
        <f t="shared" si="2"/>
        <v>1569</v>
      </c>
      <c r="I30" s="16"/>
      <c r="J30" s="16">
        <v>0</v>
      </c>
      <c r="K30" s="16">
        <f t="shared" si="3"/>
        <v>0</v>
      </c>
      <c r="L30" s="16"/>
      <c r="M30" s="16">
        <v>0</v>
      </c>
      <c r="N30" s="16">
        <f t="shared" si="4"/>
        <v>0</v>
      </c>
      <c r="O30" s="16">
        <f t="shared" si="5"/>
        <v>0</v>
      </c>
      <c r="P30" s="16">
        <f t="shared" si="6"/>
        <v>0</v>
      </c>
      <c r="Q30" s="16">
        <f t="shared" si="7"/>
        <v>0</v>
      </c>
      <c r="R30" s="16">
        <f t="shared" si="8"/>
        <v>0</v>
      </c>
      <c r="S30" s="16">
        <f t="shared" si="9"/>
        <v>0</v>
      </c>
      <c r="T30" s="16">
        <f t="shared" si="10"/>
        <v>0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322</v>
      </c>
      <c r="B31" s="14" t="s">
        <v>339</v>
      </c>
      <c r="C31" s="14" t="s">
        <v>348</v>
      </c>
      <c r="D31" s="29"/>
      <c r="E31" s="14"/>
      <c r="F31" s="16"/>
      <c r="G31" s="16">
        <v>395</v>
      </c>
      <c r="H31" s="16">
        <f t="shared" si="2"/>
        <v>395</v>
      </c>
      <c r="I31" s="16"/>
      <c r="J31" s="16">
        <v>5</v>
      </c>
      <c r="K31" s="16">
        <f t="shared" si="3"/>
        <v>5</v>
      </c>
      <c r="L31" s="16"/>
      <c r="M31" s="16">
        <v>3</v>
      </c>
      <c r="N31" s="16">
        <f t="shared" si="4"/>
        <v>3</v>
      </c>
      <c r="O31" s="16">
        <f t="shared" si="5"/>
        <v>0</v>
      </c>
      <c r="P31" s="16">
        <f t="shared" si="6"/>
        <v>5</v>
      </c>
      <c r="Q31" s="16">
        <f t="shared" si="7"/>
        <v>5</v>
      </c>
      <c r="R31" s="16">
        <f t="shared" si="8"/>
        <v>0</v>
      </c>
      <c r="S31" s="16">
        <f t="shared" si="9"/>
        <v>3</v>
      </c>
      <c r="T31" s="16">
        <f t="shared" si="10"/>
        <v>3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322</v>
      </c>
      <c r="B32" s="14" t="s">
        <v>349</v>
      </c>
      <c r="C32" s="14" t="s">
        <v>350</v>
      </c>
      <c r="D32" s="29"/>
      <c r="E32" s="14"/>
      <c r="F32" s="16"/>
      <c r="G32" s="16">
        <v>24936</v>
      </c>
      <c r="H32" s="16">
        <f t="shared" si="2"/>
        <v>24936</v>
      </c>
      <c r="I32" s="16"/>
      <c r="J32" s="16">
        <v>324</v>
      </c>
      <c r="K32" s="16">
        <f t="shared" si="3"/>
        <v>324</v>
      </c>
      <c r="L32" s="16"/>
      <c r="M32" s="16">
        <v>46</v>
      </c>
      <c r="N32" s="16">
        <f t="shared" si="4"/>
        <v>46</v>
      </c>
      <c r="O32" s="16">
        <f t="shared" si="5"/>
        <v>0</v>
      </c>
      <c r="P32" s="16">
        <f t="shared" si="6"/>
        <v>324</v>
      </c>
      <c r="Q32" s="16">
        <f t="shared" si="7"/>
        <v>324</v>
      </c>
      <c r="R32" s="16">
        <f t="shared" si="8"/>
        <v>0</v>
      </c>
      <c r="S32" s="16">
        <f t="shared" si="9"/>
        <v>46</v>
      </c>
      <c r="T32" s="16">
        <f t="shared" si="10"/>
        <v>46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322</v>
      </c>
      <c r="B33" s="14" t="s">
        <v>349</v>
      </c>
      <c r="C33" s="14" t="s">
        <v>349</v>
      </c>
      <c r="D33" s="29"/>
      <c r="E33" s="14"/>
      <c r="F33" s="16"/>
      <c r="G33" s="16">
        <v>11770</v>
      </c>
      <c r="H33" s="16">
        <f t="shared" si="2"/>
        <v>11770</v>
      </c>
      <c r="I33" s="16"/>
      <c r="J33" s="16">
        <v>175</v>
      </c>
      <c r="K33" s="16">
        <f t="shared" si="3"/>
        <v>175</v>
      </c>
      <c r="L33" s="16"/>
      <c r="M33" s="16">
        <v>35</v>
      </c>
      <c r="N33" s="16">
        <f t="shared" si="4"/>
        <v>35</v>
      </c>
      <c r="O33" s="16">
        <f t="shared" si="5"/>
        <v>0</v>
      </c>
      <c r="P33" s="16">
        <f t="shared" si="6"/>
        <v>175</v>
      </c>
      <c r="Q33" s="16">
        <f t="shared" si="7"/>
        <v>175</v>
      </c>
      <c r="R33" s="16">
        <f t="shared" si="8"/>
        <v>0</v>
      </c>
      <c r="S33" s="16">
        <f t="shared" si="9"/>
        <v>35</v>
      </c>
      <c r="T33" s="16">
        <f t="shared" si="10"/>
        <v>35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322</v>
      </c>
      <c r="B34" s="14" t="s">
        <v>349</v>
      </c>
      <c r="C34" s="14" t="s">
        <v>351</v>
      </c>
      <c r="D34" s="29"/>
      <c r="E34" s="14"/>
      <c r="F34" s="16"/>
      <c r="G34" s="16">
        <v>9140</v>
      </c>
      <c r="H34" s="16">
        <f t="shared" si="2"/>
        <v>9140</v>
      </c>
      <c r="I34" s="16"/>
      <c r="J34" s="16">
        <v>157</v>
      </c>
      <c r="K34" s="16">
        <f t="shared" si="3"/>
        <v>157</v>
      </c>
      <c r="L34" s="16"/>
      <c r="M34" s="16">
        <v>27</v>
      </c>
      <c r="N34" s="16">
        <f t="shared" si="4"/>
        <v>27</v>
      </c>
      <c r="O34" s="16">
        <f t="shared" si="5"/>
        <v>0</v>
      </c>
      <c r="P34" s="16">
        <f t="shared" si="6"/>
        <v>157</v>
      </c>
      <c r="Q34" s="16">
        <f t="shared" si="7"/>
        <v>157</v>
      </c>
      <c r="R34" s="16">
        <f t="shared" si="8"/>
        <v>0</v>
      </c>
      <c r="S34" s="16">
        <f t="shared" si="9"/>
        <v>27</v>
      </c>
      <c r="T34" s="16">
        <f t="shared" si="10"/>
        <v>27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322</v>
      </c>
      <c r="B35" s="14" t="s">
        <v>349</v>
      </c>
      <c r="C35" s="14" t="s">
        <v>352</v>
      </c>
      <c r="D35" s="29"/>
      <c r="E35" s="14"/>
      <c r="F35" s="16"/>
      <c r="G35" s="16">
        <v>7112</v>
      </c>
      <c r="H35" s="16">
        <f t="shared" si="2"/>
        <v>7112</v>
      </c>
      <c r="I35" s="16"/>
      <c r="J35" s="16">
        <v>41</v>
      </c>
      <c r="K35" s="16">
        <f t="shared" si="3"/>
        <v>41</v>
      </c>
      <c r="L35" s="16"/>
      <c r="M35" s="16">
        <v>7</v>
      </c>
      <c r="N35" s="16">
        <f t="shared" si="4"/>
        <v>7</v>
      </c>
      <c r="O35" s="16">
        <f t="shared" si="5"/>
        <v>0</v>
      </c>
      <c r="P35" s="16">
        <f t="shared" si="6"/>
        <v>41</v>
      </c>
      <c r="Q35" s="16">
        <f t="shared" si="7"/>
        <v>41</v>
      </c>
      <c r="R35" s="16">
        <f t="shared" si="8"/>
        <v>0</v>
      </c>
      <c r="S35" s="16">
        <f t="shared" si="9"/>
        <v>7</v>
      </c>
      <c r="T35" s="16">
        <f t="shared" si="10"/>
        <v>7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322</v>
      </c>
      <c r="B36" s="14" t="s">
        <v>349</v>
      </c>
      <c r="C36" s="14" t="s">
        <v>353</v>
      </c>
      <c r="D36" s="29"/>
      <c r="E36" s="14"/>
      <c r="F36" s="16"/>
      <c r="G36" s="16">
        <v>11930</v>
      </c>
      <c r="H36" s="16">
        <f t="shared" si="2"/>
        <v>11930</v>
      </c>
      <c r="I36" s="16"/>
      <c r="J36" s="16">
        <v>118</v>
      </c>
      <c r="K36" s="16">
        <f t="shared" si="3"/>
        <v>118</v>
      </c>
      <c r="L36" s="16"/>
      <c r="M36" s="16">
        <v>25</v>
      </c>
      <c r="N36" s="16">
        <f t="shared" si="4"/>
        <v>25</v>
      </c>
      <c r="O36" s="16">
        <f t="shared" si="5"/>
        <v>0</v>
      </c>
      <c r="P36" s="16">
        <f t="shared" si="6"/>
        <v>118</v>
      </c>
      <c r="Q36" s="16">
        <f t="shared" si="7"/>
        <v>118</v>
      </c>
      <c r="R36" s="16">
        <f t="shared" si="8"/>
        <v>0</v>
      </c>
      <c r="S36" s="16">
        <f t="shared" si="9"/>
        <v>25</v>
      </c>
      <c r="T36" s="16">
        <f t="shared" si="10"/>
        <v>25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322</v>
      </c>
      <c r="B37" s="14" t="s">
        <v>354</v>
      </c>
      <c r="C37" s="14" t="s">
        <v>355</v>
      </c>
      <c r="D37" s="29"/>
      <c r="E37" s="14"/>
      <c r="F37" s="16"/>
      <c r="G37" s="16">
        <v>1129</v>
      </c>
      <c r="H37" s="16">
        <f t="shared" si="2"/>
        <v>1129</v>
      </c>
      <c r="I37" s="16"/>
      <c r="J37" s="16">
        <v>435</v>
      </c>
      <c r="K37" s="16">
        <f t="shared" si="3"/>
        <v>435</v>
      </c>
      <c r="L37" s="16"/>
      <c r="M37" s="16">
        <v>50</v>
      </c>
      <c r="N37" s="16">
        <f t="shared" si="4"/>
        <v>50</v>
      </c>
      <c r="O37" s="16">
        <f t="shared" si="5"/>
        <v>0</v>
      </c>
      <c r="P37" s="16">
        <f t="shared" si="6"/>
        <v>435</v>
      </c>
      <c r="Q37" s="16">
        <f t="shared" si="7"/>
        <v>435</v>
      </c>
      <c r="R37" s="16">
        <f t="shared" si="8"/>
        <v>0</v>
      </c>
      <c r="S37" s="16">
        <f t="shared" si="9"/>
        <v>50</v>
      </c>
      <c r="T37" s="16">
        <f t="shared" si="10"/>
        <v>50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14" t="s">
        <v>322</v>
      </c>
      <c r="B38" s="14" t="s">
        <v>354</v>
      </c>
      <c r="C38" s="14" t="s">
        <v>356</v>
      </c>
      <c r="D38" s="29"/>
      <c r="E38" s="14"/>
      <c r="F38" s="16"/>
      <c r="G38" s="16">
        <v>66</v>
      </c>
      <c r="H38" s="16">
        <f t="shared" si="2"/>
        <v>66</v>
      </c>
      <c r="I38" s="16"/>
      <c r="J38" s="16">
        <v>24</v>
      </c>
      <c r="K38" s="16">
        <f t="shared" si="3"/>
        <v>24</v>
      </c>
      <c r="L38" s="16"/>
      <c r="M38" s="16">
        <v>6</v>
      </c>
      <c r="N38" s="16">
        <f t="shared" si="4"/>
        <v>6</v>
      </c>
      <c r="O38" s="16">
        <f t="shared" si="5"/>
        <v>0</v>
      </c>
      <c r="P38" s="16">
        <f t="shared" si="6"/>
        <v>24</v>
      </c>
      <c r="Q38" s="16">
        <f t="shared" si="7"/>
        <v>24</v>
      </c>
      <c r="R38" s="16">
        <f t="shared" si="8"/>
        <v>0</v>
      </c>
      <c r="S38" s="16">
        <f t="shared" si="9"/>
        <v>6</v>
      </c>
      <c r="T38" s="16">
        <f t="shared" si="10"/>
        <v>6</v>
      </c>
      <c r="U38" s="16"/>
      <c r="V38" s="16"/>
      <c r="W38" s="16">
        <f t="shared" si="11"/>
        <v>0</v>
      </c>
      <c r="X38" s="16"/>
      <c r="Y38" s="16"/>
      <c r="Z38" s="16">
        <f t="shared" si="12"/>
        <v>0</v>
      </c>
      <c r="AA38" s="16"/>
      <c r="AB38" s="16"/>
      <c r="AC38" s="16">
        <f t="shared" si="13"/>
        <v>0</v>
      </c>
      <c r="AD38" s="16"/>
      <c r="AE38" s="16"/>
      <c r="AF38" s="16">
        <f t="shared" si="14"/>
        <v>0</v>
      </c>
      <c r="AG38" s="14"/>
    </row>
    <row r="39" spans="1:33" x14ac:dyDescent="0.35">
      <c r="A39" s="14" t="s">
        <v>322</v>
      </c>
      <c r="B39" s="14" t="s">
        <v>354</v>
      </c>
      <c r="C39" s="14" t="s">
        <v>357</v>
      </c>
      <c r="D39" s="29"/>
      <c r="E39" s="14"/>
      <c r="F39" s="16"/>
      <c r="G39" s="16">
        <v>519</v>
      </c>
      <c r="H39" s="16">
        <f t="shared" si="2"/>
        <v>519</v>
      </c>
      <c r="I39" s="16"/>
      <c r="J39" s="16">
        <v>370</v>
      </c>
      <c r="K39" s="16">
        <f t="shared" si="3"/>
        <v>370</v>
      </c>
      <c r="L39" s="16"/>
      <c r="M39" s="16">
        <v>60</v>
      </c>
      <c r="N39" s="16">
        <f t="shared" si="4"/>
        <v>60</v>
      </c>
      <c r="O39" s="16">
        <f t="shared" si="5"/>
        <v>0</v>
      </c>
      <c r="P39" s="16">
        <f t="shared" si="6"/>
        <v>370</v>
      </c>
      <c r="Q39" s="16">
        <f t="shared" si="7"/>
        <v>370</v>
      </c>
      <c r="R39" s="16">
        <f t="shared" si="8"/>
        <v>0</v>
      </c>
      <c r="S39" s="16">
        <f t="shared" si="9"/>
        <v>60</v>
      </c>
      <c r="T39" s="16">
        <f t="shared" si="10"/>
        <v>60</v>
      </c>
      <c r="U39" s="16"/>
      <c r="V39" s="16"/>
      <c r="W39" s="16">
        <f t="shared" si="11"/>
        <v>0</v>
      </c>
      <c r="X39" s="16"/>
      <c r="Y39" s="16"/>
      <c r="Z39" s="16">
        <f t="shared" si="12"/>
        <v>0</v>
      </c>
      <c r="AA39" s="16"/>
      <c r="AB39" s="16"/>
      <c r="AC39" s="16">
        <f t="shared" si="13"/>
        <v>0</v>
      </c>
      <c r="AD39" s="16"/>
      <c r="AE39" s="16"/>
      <c r="AF39" s="16">
        <f t="shared" si="14"/>
        <v>0</v>
      </c>
      <c r="AG39" s="14"/>
    </row>
    <row r="40" spans="1:33" x14ac:dyDescent="0.35">
      <c r="A40" s="14" t="s">
        <v>322</v>
      </c>
      <c r="B40" s="14" t="s">
        <v>354</v>
      </c>
      <c r="C40" s="14" t="s">
        <v>358</v>
      </c>
      <c r="D40" s="29"/>
      <c r="E40" s="14"/>
      <c r="F40" s="16"/>
      <c r="G40" s="16">
        <v>8</v>
      </c>
      <c r="H40" s="16">
        <f t="shared" si="2"/>
        <v>8</v>
      </c>
      <c r="I40" s="16"/>
      <c r="J40" s="16">
        <v>0</v>
      </c>
      <c r="K40" s="16">
        <f t="shared" si="3"/>
        <v>0</v>
      </c>
      <c r="L40" s="16"/>
      <c r="M40" s="16">
        <v>0</v>
      </c>
      <c r="N40" s="16">
        <f t="shared" si="4"/>
        <v>0</v>
      </c>
      <c r="O40" s="16">
        <f t="shared" si="5"/>
        <v>0</v>
      </c>
      <c r="P40" s="16">
        <f t="shared" si="6"/>
        <v>0</v>
      </c>
      <c r="Q40" s="16">
        <f t="shared" si="7"/>
        <v>0</v>
      </c>
      <c r="R40" s="16">
        <f t="shared" si="8"/>
        <v>0</v>
      </c>
      <c r="S40" s="16">
        <f t="shared" si="9"/>
        <v>0</v>
      </c>
      <c r="T40" s="16">
        <f t="shared" si="10"/>
        <v>0</v>
      </c>
      <c r="U40" s="16"/>
      <c r="V40" s="16"/>
      <c r="W40" s="16">
        <f t="shared" si="11"/>
        <v>0</v>
      </c>
      <c r="X40" s="16"/>
      <c r="Y40" s="16"/>
      <c r="Z40" s="16">
        <f t="shared" si="12"/>
        <v>0</v>
      </c>
      <c r="AA40" s="16"/>
      <c r="AB40" s="16"/>
      <c r="AC40" s="16">
        <f t="shared" si="13"/>
        <v>0</v>
      </c>
      <c r="AD40" s="16"/>
      <c r="AE40" s="16"/>
      <c r="AF40" s="16">
        <f t="shared" si="14"/>
        <v>0</v>
      </c>
      <c r="AG40" s="14"/>
    </row>
    <row r="41" spans="1:33" x14ac:dyDescent="0.35">
      <c r="A41" s="14" t="s">
        <v>322</v>
      </c>
      <c r="B41" s="14" t="s">
        <v>354</v>
      </c>
      <c r="C41" s="14" t="s">
        <v>359</v>
      </c>
      <c r="D41" s="29"/>
      <c r="E41" s="14"/>
      <c r="F41" s="16"/>
      <c r="G41" s="16">
        <v>436</v>
      </c>
      <c r="H41" s="16">
        <f t="shared" si="2"/>
        <v>436</v>
      </c>
      <c r="I41" s="16"/>
      <c r="J41" s="16">
        <v>0</v>
      </c>
      <c r="K41" s="16">
        <f t="shared" si="3"/>
        <v>0</v>
      </c>
      <c r="L41" s="16"/>
      <c r="M41" s="16">
        <v>0</v>
      </c>
      <c r="N41" s="16">
        <f t="shared" si="4"/>
        <v>0</v>
      </c>
      <c r="O41" s="16">
        <f t="shared" ref="O41:O70" si="15">+I41-U41</f>
        <v>0</v>
      </c>
      <c r="P41" s="16">
        <f t="shared" ref="P41:P70" si="16">+J41-V41</f>
        <v>0</v>
      </c>
      <c r="Q41" s="16">
        <f t="shared" ref="Q41:Q70" si="17">+K41-W41</f>
        <v>0</v>
      </c>
      <c r="R41" s="16">
        <f t="shared" ref="R41:R70" si="18">+L41-X41</f>
        <v>0</v>
      </c>
      <c r="S41" s="16">
        <f t="shared" ref="S41:S70" si="19">+M41-Y41</f>
        <v>0</v>
      </c>
      <c r="T41" s="16">
        <f t="shared" ref="T41:T70" si="20">+N41-Z41</f>
        <v>0</v>
      </c>
      <c r="U41" s="16"/>
      <c r="V41" s="16"/>
      <c r="W41" s="16">
        <f t="shared" si="11"/>
        <v>0</v>
      </c>
      <c r="X41" s="16"/>
      <c r="Y41" s="16"/>
      <c r="Z41" s="16">
        <f t="shared" si="12"/>
        <v>0</v>
      </c>
      <c r="AA41" s="16"/>
      <c r="AB41" s="16"/>
      <c r="AC41" s="16">
        <f t="shared" si="13"/>
        <v>0</v>
      </c>
      <c r="AD41" s="16"/>
      <c r="AE41" s="16"/>
      <c r="AF41" s="16">
        <f t="shared" si="14"/>
        <v>0</v>
      </c>
      <c r="AG41" s="14"/>
    </row>
    <row r="42" spans="1:33" x14ac:dyDescent="0.35">
      <c r="A42" s="14" t="s">
        <v>322</v>
      </c>
      <c r="B42" s="14" t="s">
        <v>354</v>
      </c>
      <c r="C42" s="14" t="s">
        <v>360</v>
      </c>
      <c r="D42" s="29"/>
      <c r="E42" s="14"/>
      <c r="F42" s="16"/>
      <c r="G42" s="16">
        <v>511</v>
      </c>
      <c r="H42" s="16">
        <f t="shared" si="2"/>
        <v>511</v>
      </c>
      <c r="I42" s="16"/>
      <c r="J42" s="16">
        <v>218</v>
      </c>
      <c r="K42" s="16">
        <f t="shared" si="3"/>
        <v>218</v>
      </c>
      <c r="L42" s="16"/>
      <c r="M42" s="16">
        <v>54</v>
      </c>
      <c r="N42" s="16">
        <f t="shared" si="4"/>
        <v>54</v>
      </c>
      <c r="O42" s="16">
        <f t="shared" si="15"/>
        <v>0</v>
      </c>
      <c r="P42" s="16">
        <f t="shared" si="16"/>
        <v>218</v>
      </c>
      <c r="Q42" s="16">
        <f t="shared" si="17"/>
        <v>218</v>
      </c>
      <c r="R42" s="16">
        <f t="shared" si="18"/>
        <v>0</v>
      </c>
      <c r="S42" s="16">
        <f t="shared" si="19"/>
        <v>54</v>
      </c>
      <c r="T42" s="16">
        <f t="shared" si="20"/>
        <v>54</v>
      </c>
      <c r="U42" s="16"/>
      <c r="V42" s="16"/>
      <c r="W42" s="16">
        <f t="shared" si="11"/>
        <v>0</v>
      </c>
      <c r="X42" s="16"/>
      <c r="Y42" s="16"/>
      <c r="Z42" s="16">
        <f t="shared" si="12"/>
        <v>0</v>
      </c>
      <c r="AA42" s="16"/>
      <c r="AB42" s="16"/>
      <c r="AC42" s="16">
        <f t="shared" si="13"/>
        <v>0</v>
      </c>
      <c r="AD42" s="16"/>
      <c r="AE42" s="16"/>
      <c r="AF42" s="16">
        <f t="shared" si="14"/>
        <v>0</v>
      </c>
      <c r="AG42" s="14"/>
    </row>
    <row r="43" spans="1:33" x14ac:dyDescent="0.35">
      <c r="A43" s="14" t="s">
        <v>322</v>
      </c>
      <c r="B43" s="14" t="s">
        <v>354</v>
      </c>
      <c r="C43" s="14" t="s">
        <v>361</v>
      </c>
      <c r="D43" s="29"/>
      <c r="E43" s="14"/>
      <c r="F43" s="16"/>
      <c r="G43" s="16">
        <v>210</v>
      </c>
      <c r="H43" s="16">
        <f t="shared" si="2"/>
        <v>210</v>
      </c>
      <c r="I43" s="16"/>
      <c r="J43" s="16">
        <v>100</v>
      </c>
      <c r="K43" s="16">
        <f t="shared" si="3"/>
        <v>100</v>
      </c>
      <c r="L43" s="16"/>
      <c r="M43" s="16">
        <v>20</v>
      </c>
      <c r="N43" s="16">
        <f t="shared" si="4"/>
        <v>20</v>
      </c>
      <c r="O43" s="16">
        <f t="shared" si="15"/>
        <v>0</v>
      </c>
      <c r="P43" s="16">
        <f t="shared" si="16"/>
        <v>100</v>
      </c>
      <c r="Q43" s="16">
        <f t="shared" si="17"/>
        <v>100</v>
      </c>
      <c r="R43" s="16">
        <f t="shared" si="18"/>
        <v>0</v>
      </c>
      <c r="S43" s="16">
        <f t="shared" si="19"/>
        <v>20</v>
      </c>
      <c r="T43" s="16">
        <f t="shared" si="20"/>
        <v>20</v>
      </c>
      <c r="U43" s="16"/>
      <c r="V43" s="16"/>
      <c r="W43" s="16">
        <f t="shared" si="11"/>
        <v>0</v>
      </c>
      <c r="X43" s="16"/>
      <c r="Y43" s="16"/>
      <c r="Z43" s="16">
        <f t="shared" si="12"/>
        <v>0</v>
      </c>
      <c r="AA43" s="16"/>
      <c r="AB43" s="16"/>
      <c r="AC43" s="16">
        <f t="shared" si="13"/>
        <v>0</v>
      </c>
      <c r="AD43" s="16"/>
      <c r="AE43" s="16"/>
      <c r="AF43" s="16">
        <f t="shared" si="14"/>
        <v>0</v>
      </c>
      <c r="AG43" s="14"/>
    </row>
    <row r="44" spans="1:33" x14ac:dyDescent="0.35">
      <c r="A44" s="14" t="s">
        <v>322</v>
      </c>
      <c r="B44" s="14" t="s">
        <v>354</v>
      </c>
      <c r="C44" s="14" t="s">
        <v>362</v>
      </c>
      <c r="D44" s="29"/>
      <c r="E44" s="14"/>
      <c r="F44" s="16"/>
      <c r="G44" s="16">
        <v>1760</v>
      </c>
      <c r="H44" s="16">
        <f t="shared" si="2"/>
        <v>1760</v>
      </c>
      <c r="I44" s="16"/>
      <c r="J44" s="16">
        <v>968</v>
      </c>
      <c r="K44" s="16">
        <f t="shared" si="3"/>
        <v>968</v>
      </c>
      <c r="L44" s="16"/>
      <c r="M44" s="16">
        <v>115</v>
      </c>
      <c r="N44" s="16">
        <f t="shared" si="4"/>
        <v>115</v>
      </c>
      <c r="O44" s="16">
        <f t="shared" si="15"/>
        <v>0</v>
      </c>
      <c r="P44" s="16">
        <f t="shared" si="16"/>
        <v>968</v>
      </c>
      <c r="Q44" s="16">
        <f t="shared" si="17"/>
        <v>968</v>
      </c>
      <c r="R44" s="16">
        <f t="shared" si="18"/>
        <v>0</v>
      </c>
      <c r="S44" s="16">
        <f t="shared" si="19"/>
        <v>115</v>
      </c>
      <c r="T44" s="16">
        <f t="shared" si="20"/>
        <v>115</v>
      </c>
      <c r="U44" s="16"/>
      <c r="V44" s="16"/>
      <c r="W44" s="16">
        <f t="shared" si="11"/>
        <v>0</v>
      </c>
      <c r="X44" s="16"/>
      <c r="Y44" s="16"/>
      <c r="Z44" s="16">
        <f t="shared" si="12"/>
        <v>0</v>
      </c>
      <c r="AA44" s="16"/>
      <c r="AB44" s="16"/>
      <c r="AC44" s="16">
        <f t="shared" si="13"/>
        <v>0</v>
      </c>
      <c r="AD44" s="16"/>
      <c r="AE44" s="16"/>
      <c r="AF44" s="16">
        <f t="shared" si="14"/>
        <v>0</v>
      </c>
      <c r="AG44" s="14"/>
    </row>
    <row r="45" spans="1:33" x14ac:dyDescent="0.35">
      <c r="A45" s="14" t="s">
        <v>322</v>
      </c>
      <c r="B45" s="14" t="s">
        <v>354</v>
      </c>
      <c r="C45" s="14" t="s">
        <v>363</v>
      </c>
      <c r="D45" s="29"/>
      <c r="E45" s="14"/>
      <c r="F45" s="16"/>
      <c r="G45" s="16">
        <v>1062</v>
      </c>
      <c r="H45" s="16">
        <f t="shared" si="2"/>
        <v>1062</v>
      </c>
      <c r="I45" s="16"/>
      <c r="J45" s="16">
        <v>200</v>
      </c>
      <c r="K45" s="16">
        <f t="shared" si="3"/>
        <v>200</v>
      </c>
      <c r="L45" s="16"/>
      <c r="M45" s="16">
        <v>50</v>
      </c>
      <c r="N45" s="16">
        <f t="shared" si="4"/>
        <v>50</v>
      </c>
      <c r="O45" s="16">
        <f t="shared" si="15"/>
        <v>0</v>
      </c>
      <c r="P45" s="16">
        <f t="shared" si="16"/>
        <v>200</v>
      </c>
      <c r="Q45" s="16">
        <f t="shared" si="17"/>
        <v>200</v>
      </c>
      <c r="R45" s="16">
        <f t="shared" si="18"/>
        <v>0</v>
      </c>
      <c r="S45" s="16">
        <f t="shared" si="19"/>
        <v>50</v>
      </c>
      <c r="T45" s="16">
        <f t="shared" si="20"/>
        <v>50</v>
      </c>
      <c r="U45" s="16"/>
      <c r="V45" s="16"/>
      <c r="W45" s="16">
        <f t="shared" si="11"/>
        <v>0</v>
      </c>
      <c r="X45" s="16"/>
      <c r="Y45" s="16"/>
      <c r="Z45" s="16">
        <f t="shared" si="12"/>
        <v>0</v>
      </c>
      <c r="AA45" s="16"/>
      <c r="AB45" s="16"/>
      <c r="AC45" s="16">
        <f t="shared" si="13"/>
        <v>0</v>
      </c>
      <c r="AD45" s="16"/>
      <c r="AE45" s="16"/>
      <c r="AF45" s="16">
        <f t="shared" si="14"/>
        <v>0</v>
      </c>
      <c r="AG45" s="14"/>
    </row>
    <row r="46" spans="1:33" x14ac:dyDescent="0.35">
      <c r="A46" s="14" t="s">
        <v>322</v>
      </c>
      <c r="B46" s="14" t="s">
        <v>354</v>
      </c>
      <c r="C46" s="14" t="s">
        <v>364</v>
      </c>
      <c r="D46" s="29"/>
      <c r="E46" s="14"/>
      <c r="F46" s="16"/>
      <c r="G46" s="16">
        <v>440</v>
      </c>
      <c r="H46" s="16">
        <f t="shared" si="2"/>
        <v>440</v>
      </c>
      <c r="I46" s="16"/>
      <c r="J46" s="16">
        <v>135</v>
      </c>
      <c r="K46" s="16">
        <f t="shared" si="3"/>
        <v>135</v>
      </c>
      <c r="L46" s="16"/>
      <c r="M46" s="16">
        <v>32</v>
      </c>
      <c r="N46" s="16">
        <f t="shared" si="4"/>
        <v>32</v>
      </c>
      <c r="O46" s="16">
        <f t="shared" si="15"/>
        <v>0</v>
      </c>
      <c r="P46" s="16">
        <f t="shared" si="16"/>
        <v>135</v>
      </c>
      <c r="Q46" s="16">
        <f t="shared" si="17"/>
        <v>135</v>
      </c>
      <c r="R46" s="16">
        <f t="shared" si="18"/>
        <v>0</v>
      </c>
      <c r="S46" s="16">
        <f t="shared" si="19"/>
        <v>32</v>
      </c>
      <c r="T46" s="16">
        <f t="shared" si="20"/>
        <v>32</v>
      </c>
      <c r="U46" s="16"/>
      <c r="V46" s="16"/>
      <c r="W46" s="16">
        <f t="shared" si="11"/>
        <v>0</v>
      </c>
      <c r="X46" s="16"/>
      <c r="Y46" s="16"/>
      <c r="Z46" s="16">
        <f t="shared" si="12"/>
        <v>0</v>
      </c>
      <c r="AA46" s="16"/>
      <c r="AB46" s="16"/>
      <c r="AC46" s="16">
        <f t="shared" si="13"/>
        <v>0</v>
      </c>
      <c r="AD46" s="16"/>
      <c r="AE46" s="16"/>
      <c r="AF46" s="16">
        <f t="shared" si="14"/>
        <v>0</v>
      </c>
      <c r="AG46" s="14"/>
    </row>
    <row r="47" spans="1:33" x14ac:dyDescent="0.35">
      <c r="A47" s="14" t="s">
        <v>322</v>
      </c>
      <c r="B47" s="14" t="s">
        <v>354</v>
      </c>
      <c r="C47" s="14" t="s">
        <v>365</v>
      </c>
      <c r="D47" s="29"/>
      <c r="E47" s="14"/>
      <c r="F47" s="16"/>
      <c r="G47" s="16">
        <v>233</v>
      </c>
      <c r="H47" s="16">
        <f t="shared" si="2"/>
        <v>233</v>
      </c>
      <c r="I47" s="16"/>
      <c r="J47" s="16">
        <v>46</v>
      </c>
      <c r="K47" s="16">
        <f t="shared" si="3"/>
        <v>46</v>
      </c>
      <c r="L47" s="16"/>
      <c r="M47" s="16">
        <v>12</v>
      </c>
      <c r="N47" s="16">
        <f t="shared" si="4"/>
        <v>12</v>
      </c>
      <c r="O47" s="16">
        <f t="shared" si="15"/>
        <v>0</v>
      </c>
      <c r="P47" s="16">
        <f t="shared" si="16"/>
        <v>46</v>
      </c>
      <c r="Q47" s="16">
        <f t="shared" si="17"/>
        <v>46</v>
      </c>
      <c r="R47" s="16">
        <f t="shared" si="18"/>
        <v>0</v>
      </c>
      <c r="S47" s="16">
        <f t="shared" si="19"/>
        <v>12</v>
      </c>
      <c r="T47" s="16">
        <f t="shared" si="20"/>
        <v>12</v>
      </c>
      <c r="U47" s="16"/>
      <c r="V47" s="16"/>
      <c r="W47" s="16">
        <f t="shared" si="11"/>
        <v>0</v>
      </c>
      <c r="X47" s="16"/>
      <c r="Y47" s="16"/>
      <c r="Z47" s="16">
        <f t="shared" si="12"/>
        <v>0</v>
      </c>
      <c r="AA47" s="16"/>
      <c r="AB47" s="16"/>
      <c r="AC47" s="16">
        <f t="shared" si="13"/>
        <v>0</v>
      </c>
      <c r="AD47" s="16"/>
      <c r="AE47" s="16"/>
      <c r="AF47" s="16">
        <f t="shared" si="14"/>
        <v>0</v>
      </c>
      <c r="AG47" s="14"/>
    </row>
    <row r="48" spans="1:33" x14ac:dyDescent="0.35">
      <c r="A48" s="14" t="s">
        <v>322</v>
      </c>
      <c r="B48" s="14" t="s">
        <v>354</v>
      </c>
      <c r="C48" s="14" t="s">
        <v>366</v>
      </c>
      <c r="D48" s="29"/>
      <c r="E48" s="14"/>
      <c r="F48" s="16"/>
      <c r="G48" s="16">
        <v>14</v>
      </c>
      <c r="H48" s="16">
        <f t="shared" si="2"/>
        <v>14</v>
      </c>
      <c r="I48" s="16"/>
      <c r="J48" s="16">
        <v>10</v>
      </c>
      <c r="K48" s="16">
        <f t="shared" si="3"/>
        <v>10</v>
      </c>
      <c r="L48" s="16"/>
      <c r="M48" s="16">
        <v>5</v>
      </c>
      <c r="N48" s="16">
        <f t="shared" si="4"/>
        <v>5</v>
      </c>
      <c r="O48" s="16">
        <f t="shared" si="15"/>
        <v>0</v>
      </c>
      <c r="P48" s="16">
        <f t="shared" si="16"/>
        <v>10</v>
      </c>
      <c r="Q48" s="16">
        <f t="shared" si="17"/>
        <v>10</v>
      </c>
      <c r="R48" s="16">
        <f t="shared" si="18"/>
        <v>0</v>
      </c>
      <c r="S48" s="16">
        <f t="shared" si="19"/>
        <v>5</v>
      </c>
      <c r="T48" s="16">
        <f t="shared" si="20"/>
        <v>5</v>
      </c>
      <c r="U48" s="16"/>
      <c r="V48" s="16"/>
      <c r="W48" s="16">
        <f t="shared" si="11"/>
        <v>0</v>
      </c>
      <c r="X48" s="16"/>
      <c r="Y48" s="16"/>
      <c r="Z48" s="16">
        <f t="shared" si="12"/>
        <v>0</v>
      </c>
      <c r="AA48" s="16"/>
      <c r="AB48" s="16"/>
      <c r="AC48" s="16">
        <f t="shared" si="13"/>
        <v>0</v>
      </c>
      <c r="AD48" s="16"/>
      <c r="AE48" s="16"/>
      <c r="AF48" s="16">
        <f t="shared" si="14"/>
        <v>0</v>
      </c>
      <c r="AG48" s="14"/>
    </row>
    <row r="49" spans="1:33" x14ac:dyDescent="0.35">
      <c r="A49" s="14" t="s">
        <v>322</v>
      </c>
      <c r="B49" s="14" t="s">
        <v>354</v>
      </c>
      <c r="C49" s="14" t="s">
        <v>367</v>
      </c>
      <c r="D49" s="29"/>
      <c r="E49" s="14"/>
      <c r="F49" s="16"/>
      <c r="G49" s="16">
        <v>7406</v>
      </c>
      <c r="H49" s="16">
        <f t="shared" si="2"/>
        <v>7406</v>
      </c>
      <c r="I49" s="16"/>
      <c r="J49" s="16">
        <v>1200</v>
      </c>
      <c r="K49" s="16">
        <f t="shared" si="3"/>
        <v>1200</v>
      </c>
      <c r="L49" s="16"/>
      <c r="M49" s="16">
        <v>60</v>
      </c>
      <c r="N49" s="16">
        <f t="shared" si="4"/>
        <v>60</v>
      </c>
      <c r="O49" s="16">
        <f t="shared" si="15"/>
        <v>0</v>
      </c>
      <c r="P49" s="16">
        <f t="shared" si="16"/>
        <v>1200</v>
      </c>
      <c r="Q49" s="16">
        <f t="shared" si="17"/>
        <v>1200</v>
      </c>
      <c r="R49" s="16">
        <f t="shared" si="18"/>
        <v>0</v>
      </c>
      <c r="S49" s="16">
        <f t="shared" si="19"/>
        <v>60</v>
      </c>
      <c r="T49" s="16">
        <f t="shared" si="20"/>
        <v>60</v>
      </c>
      <c r="U49" s="16"/>
      <c r="V49" s="16"/>
      <c r="W49" s="16">
        <f t="shared" si="11"/>
        <v>0</v>
      </c>
      <c r="X49" s="16"/>
      <c r="Y49" s="16"/>
      <c r="Z49" s="16">
        <f t="shared" si="12"/>
        <v>0</v>
      </c>
      <c r="AA49" s="16"/>
      <c r="AB49" s="16"/>
      <c r="AC49" s="16">
        <f t="shared" si="13"/>
        <v>0</v>
      </c>
      <c r="AD49" s="16"/>
      <c r="AE49" s="16"/>
      <c r="AF49" s="16">
        <f t="shared" si="14"/>
        <v>0</v>
      </c>
      <c r="AG49" s="14"/>
    </row>
    <row r="50" spans="1:33" x14ac:dyDescent="0.35">
      <c r="A50" s="14" t="s">
        <v>322</v>
      </c>
      <c r="B50" s="14" t="s">
        <v>354</v>
      </c>
      <c r="C50" s="14" t="s">
        <v>368</v>
      </c>
      <c r="D50" s="29"/>
      <c r="E50" s="14"/>
      <c r="F50" s="16"/>
      <c r="G50" s="16">
        <v>12345</v>
      </c>
      <c r="H50" s="16">
        <f t="shared" si="2"/>
        <v>12345</v>
      </c>
      <c r="I50" s="16"/>
      <c r="J50" s="16">
        <v>2000</v>
      </c>
      <c r="K50" s="16">
        <f t="shared" si="3"/>
        <v>2000</v>
      </c>
      <c r="L50" s="16"/>
      <c r="M50" s="16">
        <v>200</v>
      </c>
      <c r="N50" s="16">
        <f t="shared" si="4"/>
        <v>200</v>
      </c>
      <c r="O50" s="16">
        <f t="shared" si="15"/>
        <v>0</v>
      </c>
      <c r="P50" s="16">
        <f t="shared" si="16"/>
        <v>2000</v>
      </c>
      <c r="Q50" s="16">
        <f t="shared" si="17"/>
        <v>2000</v>
      </c>
      <c r="R50" s="16">
        <f t="shared" si="18"/>
        <v>0</v>
      </c>
      <c r="S50" s="16">
        <f t="shared" si="19"/>
        <v>200</v>
      </c>
      <c r="T50" s="16">
        <f t="shared" si="20"/>
        <v>200</v>
      </c>
      <c r="U50" s="16"/>
      <c r="V50" s="16"/>
      <c r="W50" s="16">
        <f t="shared" si="11"/>
        <v>0</v>
      </c>
      <c r="X50" s="16"/>
      <c r="Y50" s="16"/>
      <c r="Z50" s="16">
        <f t="shared" si="12"/>
        <v>0</v>
      </c>
      <c r="AA50" s="16"/>
      <c r="AB50" s="16"/>
      <c r="AC50" s="16">
        <f t="shared" si="13"/>
        <v>0</v>
      </c>
      <c r="AD50" s="16"/>
      <c r="AE50" s="16"/>
      <c r="AF50" s="16">
        <f t="shared" si="14"/>
        <v>0</v>
      </c>
      <c r="AG50" s="14"/>
    </row>
    <row r="51" spans="1:33" x14ac:dyDescent="0.35">
      <c r="A51" s="14" t="s">
        <v>322</v>
      </c>
      <c r="B51" s="14" t="s">
        <v>369</v>
      </c>
      <c r="C51" s="14" t="s">
        <v>370</v>
      </c>
      <c r="D51" s="29"/>
      <c r="E51" s="14"/>
      <c r="F51" s="16"/>
      <c r="G51" s="16">
        <v>5911</v>
      </c>
      <c r="H51" s="16">
        <f t="shared" si="2"/>
        <v>5911</v>
      </c>
      <c r="I51" s="16"/>
      <c r="J51" s="16">
        <v>90</v>
      </c>
      <c r="K51" s="16">
        <f t="shared" si="3"/>
        <v>90</v>
      </c>
      <c r="L51" s="16"/>
      <c r="M51" s="16">
        <v>40</v>
      </c>
      <c r="N51" s="16">
        <f t="shared" si="4"/>
        <v>40</v>
      </c>
      <c r="O51" s="16">
        <f t="shared" si="15"/>
        <v>0</v>
      </c>
      <c r="P51" s="16">
        <f t="shared" si="16"/>
        <v>90</v>
      </c>
      <c r="Q51" s="16">
        <f t="shared" si="17"/>
        <v>90</v>
      </c>
      <c r="R51" s="16">
        <f t="shared" si="18"/>
        <v>0</v>
      </c>
      <c r="S51" s="16">
        <f t="shared" si="19"/>
        <v>40</v>
      </c>
      <c r="T51" s="16">
        <f t="shared" si="20"/>
        <v>40</v>
      </c>
      <c r="U51" s="16"/>
      <c r="V51" s="16"/>
      <c r="W51" s="16">
        <f t="shared" si="11"/>
        <v>0</v>
      </c>
      <c r="X51" s="16"/>
      <c r="Y51" s="16"/>
      <c r="Z51" s="16">
        <f t="shared" si="12"/>
        <v>0</v>
      </c>
      <c r="AA51" s="16"/>
      <c r="AB51" s="16"/>
      <c r="AC51" s="16">
        <f t="shared" si="13"/>
        <v>0</v>
      </c>
      <c r="AD51" s="16"/>
      <c r="AE51" s="16"/>
      <c r="AF51" s="16">
        <f t="shared" si="14"/>
        <v>0</v>
      </c>
      <c r="AG51" s="14"/>
    </row>
    <row r="52" spans="1:33" x14ac:dyDescent="0.35">
      <c r="A52" s="14" t="s">
        <v>322</v>
      </c>
      <c r="B52" s="14" t="s">
        <v>369</v>
      </c>
      <c r="C52" s="14" t="s">
        <v>371</v>
      </c>
      <c r="D52" s="29"/>
      <c r="E52" s="14"/>
      <c r="F52" s="16"/>
      <c r="G52" s="16">
        <v>23973</v>
      </c>
      <c r="H52" s="16">
        <f t="shared" si="2"/>
        <v>23973</v>
      </c>
      <c r="I52" s="16"/>
      <c r="J52" s="16">
        <v>200</v>
      </c>
      <c r="K52" s="16">
        <f t="shared" si="3"/>
        <v>200</v>
      </c>
      <c r="L52" s="16"/>
      <c r="M52" s="16">
        <v>110</v>
      </c>
      <c r="N52" s="16">
        <f t="shared" si="4"/>
        <v>110</v>
      </c>
      <c r="O52" s="16">
        <f t="shared" si="15"/>
        <v>0</v>
      </c>
      <c r="P52" s="16">
        <f t="shared" si="16"/>
        <v>200</v>
      </c>
      <c r="Q52" s="16">
        <f t="shared" si="17"/>
        <v>200</v>
      </c>
      <c r="R52" s="16">
        <f t="shared" si="18"/>
        <v>0</v>
      </c>
      <c r="S52" s="16">
        <f t="shared" si="19"/>
        <v>110</v>
      </c>
      <c r="T52" s="16">
        <f t="shared" si="20"/>
        <v>110</v>
      </c>
      <c r="U52" s="16"/>
      <c r="V52" s="16"/>
      <c r="W52" s="16">
        <f t="shared" si="11"/>
        <v>0</v>
      </c>
      <c r="X52" s="16"/>
      <c r="Y52" s="16"/>
      <c r="Z52" s="16">
        <f t="shared" si="12"/>
        <v>0</v>
      </c>
      <c r="AA52" s="16"/>
      <c r="AB52" s="16"/>
      <c r="AC52" s="16">
        <f t="shared" si="13"/>
        <v>0</v>
      </c>
      <c r="AD52" s="16"/>
      <c r="AE52" s="16"/>
      <c r="AF52" s="16">
        <f t="shared" si="14"/>
        <v>0</v>
      </c>
      <c r="AG52" s="14"/>
    </row>
    <row r="53" spans="1:33" x14ac:dyDescent="0.35">
      <c r="A53" s="14" t="s">
        <v>322</v>
      </c>
      <c r="B53" s="14" t="s">
        <v>369</v>
      </c>
      <c r="C53" s="14" t="s">
        <v>349</v>
      </c>
      <c r="D53" s="29"/>
      <c r="E53" s="14"/>
      <c r="F53" s="16"/>
      <c r="G53" s="16">
        <v>4277</v>
      </c>
      <c r="H53" s="16">
        <f t="shared" si="2"/>
        <v>4277</v>
      </c>
      <c r="I53" s="16"/>
      <c r="J53" s="16">
        <v>70</v>
      </c>
      <c r="K53" s="16">
        <f t="shared" si="3"/>
        <v>70</v>
      </c>
      <c r="L53" s="16"/>
      <c r="M53" s="16">
        <v>30</v>
      </c>
      <c r="N53" s="16">
        <f t="shared" si="4"/>
        <v>30</v>
      </c>
      <c r="O53" s="16">
        <f t="shared" si="15"/>
        <v>0</v>
      </c>
      <c r="P53" s="16">
        <f t="shared" si="16"/>
        <v>70</v>
      </c>
      <c r="Q53" s="16">
        <f t="shared" si="17"/>
        <v>70</v>
      </c>
      <c r="R53" s="16">
        <f t="shared" si="18"/>
        <v>0</v>
      </c>
      <c r="S53" s="16">
        <f t="shared" si="19"/>
        <v>30</v>
      </c>
      <c r="T53" s="16">
        <f t="shared" si="20"/>
        <v>30</v>
      </c>
      <c r="U53" s="16"/>
      <c r="V53" s="16"/>
      <c r="W53" s="16">
        <f t="shared" si="11"/>
        <v>0</v>
      </c>
      <c r="X53" s="16"/>
      <c r="Y53" s="16"/>
      <c r="Z53" s="16">
        <f t="shared" si="12"/>
        <v>0</v>
      </c>
      <c r="AA53" s="16"/>
      <c r="AB53" s="16"/>
      <c r="AC53" s="16">
        <f t="shared" si="13"/>
        <v>0</v>
      </c>
      <c r="AD53" s="16"/>
      <c r="AE53" s="16"/>
      <c r="AF53" s="16">
        <f t="shared" si="14"/>
        <v>0</v>
      </c>
      <c r="AG53" s="14"/>
    </row>
    <row r="54" spans="1:33" x14ac:dyDescent="0.35">
      <c r="A54" s="14" t="s">
        <v>322</v>
      </c>
      <c r="B54" s="14" t="s">
        <v>369</v>
      </c>
      <c r="C54" s="14" t="s">
        <v>372</v>
      </c>
      <c r="D54" s="29"/>
      <c r="E54" s="14"/>
      <c r="F54" s="16"/>
      <c r="G54" s="16">
        <v>2850</v>
      </c>
      <c r="H54" s="16">
        <f t="shared" si="2"/>
        <v>2850</v>
      </c>
      <c r="I54" s="16"/>
      <c r="J54" s="16">
        <v>70</v>
      </c>
      <c r="K54" s="16">
        <f t="shared" si="3"/>
        <v>70</v>
      </c>
      <c r="L54" s="16"/>
      <c r="M54" s="16">
        <v>40</v>
      </c>
      <c r="N54" s="16">
        <f t="shared" si="4"/>
        <v>40</v>
      </c>
      <c r="O54" s="16">
        <f t="shared" si="15"/>
        <v>0</v>
      </c>
      <c r="P54" s="16">
        <f t="shared" si="16"/>
        <v>70</v>
      </c>
      <c r="Q54" s="16">
        <f t="shared" si="17"/>
        <v>70</v>
      </c>
      <c r="R54" s="16">
        <f t="shared" si="18"/>
        <v>0</v>
      </c>
      <c r="S54" s="16">
        <f t="shared" si="19"/>
        <v>40</v>
      </c>
      <c r="T54" s="16">
        <f t="shared" si="20"/>
        <v>40</v>
      </c>
      <c r="U54" s="16"/>
      <c r="V54" s="16"/>
      <c r="W54" s="16">
        <f t="shared" si="11"/>
        <v>0</v>
      </c>
      <c r="X54" s="16"/>
      <c r="Y54" s="16"/>
      <c r="Z54" s="16">
        <f t="shared" si="12"/>
        <v>0</v>
      </c>
      <c r="AA54" s="16"/>
      <c r="AB54" s="16"/>
      <c r="AC54" s="16">
        <f t="shared" si="13"/>
        <v>0</v>
      </c>
      <c r="AD54" s="16"/>
      <c r="AE54" s="16"/>
      <c r="AF54" s="16">
        <f t="shared" si="14"/>
        <v>0</v>
      </c>
      <c r="AG54" s="14"/>
    </row>
    <row r="55" spans="1:33" x14ac:dyDescent="0.35">
      <c r="A55" s="14" t="s">
        <v>322</v>
      </c>
      <c r="B55" s="14" t="s">
        <v>369</v>
      </c>
      <c r="C55" s="14" t="s">
        <v>369</v>
      </c>
      <c r="D55" s="29"/>
      <c r="E55" s="14"/>
      <c r="F55" s="16"/>
      <c r="G55" s="16">
        <v>1695</v>
      </c>
      <c r="H55" s="16">
        <f t="shared" si="2"/>
        <v>1695</v>
      </c>
      <c r="I55" s="16"/>
      <c r="J55" s="16">
        <v>40</v>
      </c>
      <c r="K55" s="16">
        <f t="shared" si="3"/>
        <v>40</v>
      </c>
      <c r="L55" s="16"/>
      <c r="M55" s="16">
        <v>20</v>
      </c>
      <c r="N55" s="16">
        <f t="shared" si="4"/>
        <v>20</v>
      </c>
      <c r="O55" s="16">
        <f t="shared" si="15"/>
        <v>0</v>
      </c>
      <c r="P55" s="16">
        <f t="shared" si="16"/>
        <v>40</v>
      </c>
      <c r="Q55" s="16">
        <f t="shared" si="17"/>
        <v>40</v>
      </c>
      <c r="R55" s="16">
        <f t="shared" si="18"/>
        <v>0</v>
      </c>
      <c r="S55" s="16">
        <f t="shared" si="19"/>
        <v>20</v>
      </c>
      <c r="T55" s="16">
        <f t="shared" si="20"/>
        <v>20</v>
      </c>
      <c r="U55" s="16"/>
      <c r="V55" s="16"/>
      <c r="W55" s="16">
        <f t="shared" si="11"/>
        <v>0</v>
      </c>
      <c r="X55" s="16"/>
      <c r="Y55" s="16"/>
      <c r="Z55" s="16">
        <f t="shared" si="12"/>
        <v>0</v>
      </c>
      <c r="AA55" s="16"/>
      <c r="AB55" s="16"/>
      <c r="AC55" s="16">
        <f t="shared" si="13"/>
        <v>0</v>
      </c>
      <c r="AD55" s="16"/>
      <c r="AE55" s="16"/>
      <c r="AF55" s="16">
        <f t="shared" si="14"/>
        <v>0</v>
      </c>
      <c r="AG55" s="14"/>
    </row>
    <row r="56" spans="1:33" x14ac:dyDescent="0.35">
      <c r="A56" s="14" t="s">
        <v>322</v>
      </c>
      <c r="B56" s="14" t="s">
        <v>369</v>
      </c>
      <c r="C56" s="14" t="s">
        <v>373</v>
      </c>
      <c r="D56" s="29"/>
      <c r="E56" s="14"/>
      <c r="F56" s="16"/>
      <c r="G56" s="16">
        <v>21237</v>
      </c>
      <c r="H56" s="16">
        <f t="shared" si="2"/>
        <v>21237</v>
      </c>
      <c r="I56" s="16"/>
      <c r="J56" s="16">
        <v>200</v>
      </c>
      <c r="K56" s="16">
        <f t="shared" si="3"/>
        <v>200</v>
      </c>
      <c r="L56" s="16"/>
      <c r="M56" s="16">
        <v>100</v>
      </c>
      <c r="N56" s="16">
        <f t="shared" si="4"/>
        <v>100</v>
      </c>
      <c r="O56" s="16">
        <f t="shared" si="15"/>
        <v>0</v>
      </c>
      <c r="P56" s="16">
        <f t="shared" si="16"/>
        <v>200</v>
      </c>
      <c r="Q56" s="16">
        <f t="shared" si="17"/>
        <v>200</v>
      </c>
      <c r="R56" s="16">
        <f t="shared" si="18"/>
        <v>0</v>
      </c>
      <c r="S56" s="16">
        <f t="shared" si="19"/>
        <v>100</v>
      </c>
      <c r="T56" s="16">
        <f t="shared" si="20"/>
        <v>100</v>
      </c>
      <c r="U56" s="16"/>
      <c r="V56" s="16"/>
      <c r="W56" s="16">
        <f t="shared" si="11"/>
        <v>0</v>
      </c>
      <c r="X56" s="16"/>
      <c r="Y56" s="16"/>
      <c r="Z56" s="16">
        <f t="shared" si="12"/>
        <v>0</v>
      </c>
      <c r="AA56" s="16"/>
      <c r="AB56" s="16"/>
      <c r="AC56" s="16">
        <f t="shared" si="13"/>
        <v>0</v>
      </c>
      <c r="AD56" s="16"/>
      <c r="AE56" s="16"/>
      <c r="AF56" s="16">
        <f t="shared" si="14"/>
        <v>0</v>
      </c>
      <c r="AG56" s="14"/>
    </row>
    <row r="57" spans="1:33" x14ac:dyDescent="0.35">
      <c r="A57" s="14" t="s">
        <v>322</v>
      </c>
      <c r="B57" s="14" t="s">
        <v>369</v>
      </c>
      <c r="C57" s="14" t="s">
        <v>374</v>
      </c>
      <c r="D57" s="29"/>
      <c r="E57" s="14"/>
      <c r="F57" s="16"/>
      <c r="G57" s="16">
        <v>6295</v>
      </c>
      <c r="H57" s="16">
        <f t="shared" si="2"/>
        <v>6295</v>
      </c>
      <c r="I57" s="16"/>
      <c r="J57" s="16">
        <v>90</v>
      </c>
      <c r="K57" s="16">
        <f t="shared" si="3"/>
        <v>90</v>
      </c>
      <c r="L57" s="16"/>
      <c r="M57" s="16">
        <v>45</v>
      </c>
      <c r="N57" s="16">
        <f t="shared" si="4"/>
        <v>45</v>
      </c>
      <c r="O57" s="16">
        <f t="shared" si="15"/>
        <v>0</v>
      </c>
      <c r="P57" s="16">
        <f t="shared" si="16"/>
        <v>90</v>
      </c>
      <c r="Q57" s="16">
        <f t="shared" si="17"/>
        <v>90</v>
      </c>
      <c r="R57" s="16">
        <f t="shared" si="18"/>
        <v>0</v>
      </c>
      <c r="S57" s="16">
        <f t="shared" si="19"/>
        <v>45</v>
      </c>
      <c r="T57" s="16">
        <f t="shared" si="20"/>
        <v>45</v>
      </c>
      <c r="U57" s="16"/>
      <c r="V57" s="16"/>
      <c r="W57" s="16">
        <f t="shared" si="11"/>
        <v>0</v>
      </c>
      <c r="X57" s="16"/>
      <c r="Y57" s="16"/>
      <c r="Z57" s="16">
        <f t="shared" si="12"/>
        <v>0</v>
      </c>
      <c r="AA57" s="16"/>
      <c r="AB57" s="16"/>
      <c r="AC57" s="16">
        <f t="shared" si="13"/>
        <v>0</v>
      </c>
      <c r="AD57" s="16"/>
      <c r="AE57" s="16"/>
      <c r="AF57" s="16">
        <f t="shared" si="14"/>
        <v>0</v>
      </c>
      <c r="AG57" s="14"/>
    </row>
    <row r="58" spans="1:33" x14ac:dyDescent="0.35">
      <c r="A58" s="14" t="s">
        <v>322</v>
      </c>
      <c r="B58" s="14" t="s">
        <v>375</v>
      </c>
      <c r="C58" s="14" t="s">
        <v>376</v>
      </c>
      <c r="D58" s="29"/>
      <c r="E58" s="14"/>
      <c r="F58" s="16"/>
      <c r="G58" s="16">
        <v>1023</v>
      </c>
      <c r="H58" s="16">
        <f t="shared" si="2"/>
        <v>1023</v>
      </c>
      <c r="I58" s="16"/>
      <c r="J58" s="16">
        <v>300</v>
      </c>
      <c r="K58" s="16">
        <f t="shared" si="3"/>
        <v>300</v>
      </c>
      <c r="L58" s="16"/>
      <c r="M58" s="16">
        <v>115</v>
      </c>
      <c r="N58" s="16">
        <f t="shared" si="4"/>
        <v>115</v>
      </c>
      <c r="O58" s="16">
        <f t="shared" si="15"/>
        <v>0</v>
      </c>
      <c r="P58" s="16">
        <f t="shared" si="16"/>
        <v>300</v>
      </c>
      <c r="Q58" s="16">
        <f t="shared" si="17"/>
        <v>300</v>
      </c>
      <c r="R58" s="16">
        <f t="shared" si="18"/>
        <v>0</v>
      </c>
      <c r="S58" s="16">
        <f t="shared" si="19"/>
        <v>115</v>
      </c>
      <c r="T58" s="16">
        <f t="shared" si="20"/>
        <v>115</v>
      </c>
      <c r="U58" s="16"/>
      <c r="V58" s="16"/>
      <c r="W58" s="16">
        <f t="shared" si="11"/>
        <v>0</v>
      </c>
      <c r="X58" s="16"/>
      <c r="Y58" s="16"/>
      <c r="Z58" s="16">
        <f t="shared" si="12"/>
        <v>0</v>
      </c>
      <c r="AA58" s="16"/>
      <c r="AB58" s="16"/>
      <c r="AC58" s="16">
        <f t="shared" si="13"/>
        <v>0</v>
      </c>
      <c r="AD58" s="16"/>
      <c r="AE58" s="16"/>
      <c r="AF58" s="16">
        <f t="shared" si="14"/>
        <v>0</v>
      </c>
      <c r="AG58" s="14"/>
    </row>
    <row r="59" spans="1:33" x14ac:dyDescent="0.35">
      <c r="A59" s="14" t="s">
        <v>322</v>
      </c>
      <c r="B59" s="14" t="s">
        <v>375</v>
      </c>
      <c r="C59" s="14" t="s">
        <v>377</v>
      </c>
      <c r="D59" s="29"/>
      <c r="E59" s="14"/>
      <c r="F59" s="16"/>
      <c r="G59" s="16">
        <v>3115</v>
      </c>
      <c r="H59" s="16">
        <f t="shared" si="2"/>
        <v>3115</v>
      </c>
      <c r="I59" s="16"/>
      <c r="J59" s="16">
        <v>80</v>
      </c>
      <c r="K59" s="16">
        <f t="shared" si="3"/>
        <v>80</v>
      </c>
      <c r="L59" s="16"/>
      <c r="M59" s="16">
        <v>92</v>
      </c>
      <c r="N59" s="16">
        <f t="shared" si="4"/>
        <v>92</v>
      </c>
      <c r="O59" s="16">
        <f t="shared" si="15"/>
        <v>0</v>
      </c>
      <c r="P59" s="16">
        <f t="shared" si="16"/>
        <v>80</v>
      </c>
      <c r="Q59" s="16">
        <f t="shared" si="17"/>
        <v>80</v>
      </c>
      <c r="R59" s="16">
        <f t="shared" si="18"/>
        <v>0</v>
      </c>
      <c r="S59" s="16">
        <f t="shared" si="19"/>
        <v>92</v>
      </c>
      <c r="T59" s="16">
        <f t="shared" si="20"/>
        <v>92</v>
      </c>
      <c r="U59" s="16"/>
      <c r="V59" s="16"/>
      <c r="W59" s="16">
        <f t="shared" si="11"/>
        <v>0</v>
      </c>
      <c r="X59" s="16"/>
      <c r="Y59" s="16"/>
      <c r="Z59" s="16">
        <f t="shared" si="12"/>
        <v>0</v>
      </c>
      <c r="AA59" s="16"/>
      <c r="AB59" s="16"/>
      <c r="AC59" s="16">
        <f t="shared" si="13"/>
        <v>0</v>
      </c>
      <c r="AD59" s="16"/>
      <c r="AE59" s="16"/>
      <c r="AF59" s="16">
        <f t="shared" si="14"/>
        <v>0</v>
      </c>
      <c r="AG59" s="14"/>
    </row>
    <row r="60" spans="1:33" x14ac:dyDescent="0.35">
      <c r="A60" s="14" t="s">
        <v>322</v>
      </c>
      <c r="B60" s="14" t="s">
        <v>375</v>
      </c>
      <c r="C60" s="14" t="s">
        <v>378</v>
      </c>
      <c r="D60" s="29"/>
      <c r="E60" s="14"/>
      <c r="F60" s="16"/>
      <c r="G60" s="16">
        <v>3151</v>
      </c>
      <c r="H60" s="16">
        <f t="shared" si="2"/>
        <v>3151</v>
      </c>
      <c r="I60" s="16"/>
      <c r="J60" s="16">
        <v>1200</v>
      </c>
      <c r="K60" s="16">
        <f t="shared" si="3"/>
        <v>1200</v>
      </c>
      <c r="L60" s="16"/>
      <c r="M60" s="16">
        <v>250</v>
      </c>
      <c r="N60" s="16">
        <f t="shared" si="4"/>
        <v>250</v>
      </c>
      <c r="O60" s="16">
        <f t="shared" si="15"/>
        <v>0</v>
      </c>
      <c r="P60" s="16">
        <f t="shared" si="16"/>
        <v>1200</v>
      </c>
      <c r="Q60" s="16">
        <f t="shared" si="17"/>
        <v>1200</v>
      </c>
      <c r="R60" s="16">
        <f t="shared" si="18"/>
        <v>0</v>
      </c>
      <c r="S60" s="16">
        <f t="shared" si="19"/>
        <v>250</v>
      </c>
      <c r="T60" s="16">
        <f t="shared" si="20"/>
        <v>250</v>
      </c>
      <c r="U60" s="16"/>
      <c r="V60" s="16"/>
      <c r="W60" s="16">
        <f t="shared" si="11"/>
        <v>0</v>
      </c>
      <c r="X60" s="16"/>
      <c r="Y60" s="16"/>
      <c r="Z60" s="16">
        <f t="shared" si="12"/>
        <v>0</v>
      </c>
      <c r="AA60" s="16"/>
      <c r="AB60" s="16"/>
      <c r="AC60" s="16">
        <f t="shared" si="13"/>
        <v>0</v>
      </c>
      <c r="AD60" s="16"/>
      <c r="AE60" s="16"/>
      <c r="AF60" s="16">
        <f t="shared" si="14"/>
        <v>0</v>
      </c>
      <c r="AG60" s="14"/>
    </row>
    <row r="61" spans="1:33" x14ac:dyDescent="0.35">
      <c r="A61" s="14" t="s">
        <v>322</v>
      </c>
      <c r="B61" s="14" t="s">
        <v>375</v>
      </c>
      <c r="C61" s="14" t="s">
        <v>379</v>
      </c>
      <c r="D61" s="29"/>
      <c r="E61" s="14"/>
      <c r="F61" s="16"/>
      <c r="G61" s="16">
        <v>2577</v>
      </c>
      <c r="H61" s="16">
        <f t="shared" si="2"/>
        <v>2577</v>
      </c>
      <c r="I61" s="16"/>
      <c r="J61" s="16">
        <v>1200</v>
      </c>
      <c r="K61" s="16">
        <f t="shared" si="3"/>
        <v>1200</v>
      </c>
      <c r="L61" s="16"/>
      <c r="M61" s="16">
        <v>300</v>
      </c>
      <c r="N61" s="16">
        <f t="shared" si="4"/>
        <v>300</v>
      </c>
      <c r="O61" s="16">
        <f t="shared" si="15"/>
        <v>0</v>
      </c>
      <c r="P61" s="16">
        <f t="shared" si="16"/>
        <v>1200</v>
      </c>
      <c r="Q61" s="16">
        <f t="shared" si="17"/>
        <v>1200</v>
      </c>
      <c r="R61" s="16">
        <f t="shared" si="18"/>
        <v>0</v>
      </c>
      <c r="S61" s="16">
        <f t="shared" si="19"/>
        <v>300</v>
      </c>
      <c r="T61" s="16">
        <f t="shared" si="20"/>
        <v>300</v>
      </c>
      <c r="U61" s="16"/>
      <c r="V61" s="16"/>
      <c r="W61" s="16">
        <f t="shared" si="11"/>
        <v>0</v>
      </c>
      <c r="X61" s="16"/>
      <c r="Y61" s="16"/>
      <c r="Z61" s="16">
        <f t="shared" si="12"/>
        <v>0</v>
      </c>
      <c r="AA61" s="16"/>
      <c r="AB61" s="16"/>
      <c r="AC61" s="16">
        <f t="shared" si="13"/>
        <v>0</v>
      </c>
      <c r="AD61" s="16"/>
      <c r="AE61" s="16"/>
      <c r="AF61" s="16">
        <f t="shared" si="14"/>
        <v>0</v>
      </c>
      <c r="AG61" s="14"/>
    </row>
    <row r="62" spans="1:33" x14ac:dyDescent="0.35">
      <c r="A62" s="14" t="s">
        <v>322</v>
      </c>
      <c r="B62" s="14" t="s">
        <v>380</v>
      </c>
      <c r="C62" s="14" t="s">
        <v>381</v>
      </c>
      <c r="D62" s="29"/>
      <c r="E62" s="14"/>
      <c r="F62" s="16"/>
      <c r="G62" s="16">
        <v>4339.75</v>
      </c>
      <c r="H62" s="16">
        <f t="shared" si="2"/>
        <v>4339.75</v>
      </c>
      <c r="I62" s="16"/>
      <c r="J62" s="16">
        <v>459</v>
      </c>
      <c r="K62" s="16">
        <f t="shared" si="3"/>
        <v>459</v>
      </c>
      <c r="L62" s="16"/>
      <c r="M62" s="16">
        <v>50</v>
      </c>
      <c r="N62" s="16">
        <f t="shared" si="4"/>
        <v>50</v>
      </c>
      <c r="O62" s="16">
        <f t="shared" si="15"/>
        <v>0</v>
      </c>
      <c r="P62" s="16">
        <f t="shared" si="16"/>
        <v>459</v>
      </c>
      <c r="Q62" s="16">
        <f t="shared" si="17"/>
        <v>459</v>
      </c>
      <c r="R62" s="16">
        <f t="shared" si="18"/>
        <v>0</v>
      </c>
      <c r="S62" s="16">
        <f t="shared" si="19"/>
        <v>50</v>
      </c>
      <c r="T62" s="16">
        <f t="shared" si="20"/>
        <v>50</v>
      </c>
      <c r="U62" s="16"/>
      <c r="V62" s="16"/>
      <c r="W62" s="16">
        <f t="shared" si="11"/>
        <v>0</v>
      </c>
      <c r="X62" s="16"/>
      <c r="Y62" s="16"/>
      <c r="Z62" s="16">
        <f t="shared" si="12"/>
        <v>0</v>
      </c>
      <c r="AA62" s="16"/>
      <c r="AB62" s="16"/>
      <c r="AC62" s="16">
        <f t="shared" si="13"/>
        <v>0</v>
      </c>
      <c r="AD62" s="16"/>
      <c r="AE62" s="16"/>
      <c r="AF62" s="16">
        <f t="shared" si="14"/>
        <v>0</v>
      </c>
      <c r="AG62" s="14"/>
    </row>
    <row r="63" spans="1:33" x14ac:dyDescent="0.35">
      <c r="A63" s="14" t="s">
        <v>322</v>
      </c>
      <c r="B63" s="14" t="s">
        <v>380</v>
      </c>
      <c r="C63" s="14" t="s">
        <v>382</v>
      </c>
      <c r="D63" s="29"/>
      <c r="E63" s="14"/>
      <c r="F63" s="16"/>
      <c r="G63" s="16">
        <v>485</v>
      </c>
      <c r="H63" s="16">
        <f t="shared" si="2"/>
        <v>485</v>
      </c>
      <c r="I63" s="16"/>
      <c r="J63" s="16">
        <v>40</v>
      </c>
      <c r="K63" s="16">
        <f t="shared" si="3"/>
        <v>40</v>
      </c>
      <c r="L63" s="16"/>
      <c r="M63" s="16">
        <v>5</v>
      </c>
      <c r="N63" s="16">
        <f t="shared" si="4"/>
        <v>5</v>
      </c>
      <c r="O63" s="16">
        <f t="shared" si="15"/>
        <v>0</v>
      </c>
      <c r="P63" s="16">
        <f t="shared" si="16"/>
        <v>40</v>
      </c>
      <c r="Q63" s="16">
        <f t="shared" si="17"/>
        <v>40</v>
      </c>
      <c r="R63" s="16">
        <f t="shared" si="18"/>
        <v>0</v>
      </c>
      <c r="S63" s="16">
        <f t="shared" si="19"/>
        <v>5</v>
      </c>
      <c r="T63" s="16">
        <f t="shared" si="20"/>
        <v>5</v>
      </c>
      <c r="U63" s="16"/>
      <c r="V63" s="16"/>
      <c r="W63" s="16">
        <f t="shared" si="11"/>
        <v>0</v>
      </c>
      <c r="X63" s="16"/>
      <c r="Y63" s="16"/>
      <c r="Z63" s="16">
        <f t="shared" si="12"/>
        <v>0</v>
      </c>
      <c r="AA63" s="16"/>
      <c r="AB63" s="16"/>
      <c r="AC63" s="16">
        <f t="shared" si="13"/>
        <v>0</v>
      </c>
      <c r="AD63" s="16"/>
      <c r="AE63" s="16"/>
      <c r="AF63" s="16">
        <f t="shared" si="14"/>
        <v>0</v>
      </c>
      <c r="AG63" s="14"/>
    </row>
    <row r="64" spans="1:33" x14ac:dyDescent="0.35">
      <c r="A64" s="14" t="s">
        <v>322</v>
      </c>
      <c r="B64" s="14" t="s">
        <v>380</v>
      </c>
      <c r="C64" s="14" t="s">
        <v>383</v>
      </c>
      <c r="D64" s="29"/>
      <c r="E64" s="14"/>
      <c r="F64" s="16"/>
      <c r="G64" s="16">
        <v>107.25</v>
      </c>
      <c r="H64" s="16">
        <f t="shared" si="2"/>
        <v>107.25</v>
      </c>
      <c r="I64" s="16"/>
      <c r="J64" s="16">
        <v>20</v>
      </c>
      <c r="K64" s="16">
        <f t="shared" si="3"/>
        <v>20</v>
      </c>
      <c r="L64" s="16"/>
      <c r="M64" s="16">
        <v>7</v>
      </c>
      <c r="N64" s="16">
        <f t="shared" si="4"/>
        <v>7</v>
      </c>
      <c r="O64" s="16">
        <f t="shared" si="15"/>
        <v>0</v>
      </c>
      <c r="P64" s="16">
        <f t="shared" si="16"/>
        <v>20</v>
      </c>
      <c r="Q64" s="16">
        <f t="shared" si="17"/>
        <v>20</v>
      </c>
      <c r="R64" s="16">
        <f t="shared" si="18"/>
        <v>0</v>
      </c>
      <c r="S64" s="16">
        <f t="shared" si="19"/>
        <v>7</v>
      </c>
      <c r="T64" s="16">
        <f t="shared" si="20"/>
        <v>7</v>
      </c>
      <c r="U64" s="16"/>
      <c r="V64" s="16"/>
      <c r="W64" s="16">
        <f t="shared" si="11"/>
        <v>0</v>
      </c>
      <c r="X64" s="16"/>
      <c r="Y64" s="16"/>
      <c r="Z64" s="16">
        <f t="shared" si="12"/>
        <v>0</v>
      </c>
      <c r="AA64" s="16"/>
      <c r="AB64" s="16"/>
      <c r="AC64" s="16">
        <f t="shared" si="13"/>
        <v>0</v>
      </c>
      <c r="AD64" s="16"/>
      <c r="AE64" s="16"/>
      <c r="AF64" s="16">
        <f t="shared" si="14"/>
        <v>0</v>
      </c>
      <c r="AG64" s="14"/>
    </row>
    <row r="65" spans="1:33" x14ac:dyDescent="0.35">
      <c r="A65" s="14" t="s">
        <v>322</v>
      </c>
      <c r="B65" s="14" t="s">
        <v>380</v>
      </c>
      <c r="C65" s="14" t="s">
        <v>380</v>
      </c>
      <c r="D65" s="29"/>
      <c r="E65" s="14"/>
      <c r="F65" s="16"/>
      <c r="G65" s="16">
        <v>71</v>
      </c>
      <c r="H65" s="16">
        <f t="shared" si="2"/>
        <v>71</v>
      </c>
      <c r="I65" s="16"/>
      <c r="J65" s="16">
        <v>55</v>
      </c>
      <c r="K65" s="16">
        <f t="shared" si="3"/>
        <v>55</v>
      </c>
      <c r="L65" s="16"/>
      <c r="M65" s="16">
        <v>5</v>
      </c>
      <c r="N65" s="16">
        <f t="shared" si="4"/>
        <v>5</v>
      </c>
      <c r="O65" s="16">
        <f t="shared" si="15"/>
        <v>0</v>
      </c>
      <c r="P65" s="16">
        <f t="shared" si="16"/>
        <v>55</v>
      </c>
      <c r="Q65" s="16">
        <f t="shared" si="17"/>
        <v>55</v>
      </c>
      <c r="R65" s="16">
        <f t="shared" si="18"/>
        <v>0</v>
      </c>
      <c r="S65" s="16">
        <f t="shared" si="19"/>
        <v>5</v>
      </c>
      <c r="T65" s="16">
        <f t="shared" si="20"/>
        <v>5</v>
      </c>
      <c r="U65" s="16"/>
      <c r="V65" s="16"/>
      <c r="W65" s="16">
        <f t="shared" si="11"/>
        <v>0</v>
      </c>
      <c r="X65" s="16"/>
      <c r="Y65" s="16"/>
      <c r="Z65" s="16">
        <f t="shared" si="12"/>
        <v>0</v>
      </c>
      <c r="AA65" s="16"/>
      <c r="AB65" s="16"/>
      <c r="AC65" s="16">
        <f t="shared" si="13"/>
        <v>0</v>
      </c>
      <c r="AD65" s="16"/>
      <c r="AE65" s="16"/>
      <c r="AF65" s="16">
        <f t="shared" si="14"/>
        <v>0</v>
      </c>
      <c r="AG65" s="14"/>
    </row>
    <row r="66" spans="1:33" x14ac:dyDescent="0.35">
      <c r="A66" s="14" t="s">
        <v>322</v>
      </c>
      <c r="B66" s="14" t="s">
        <v>380</v>
      </c>
      <c r="C66" s="14" t="s">
        <v>384</v>
      </c>
      <c r="D66" s="29"/>
      <c r="E66" s="14"/>
      <c r="F66" s="16"/>
      <c r="G66" s="16">
        <v>12</v>
      </c>
      <c r="H66" s="16">
        <f t="shared" si="2"/>
        <v>12</v>
      </c>
      <c r="I66" s="16"/>
      <c r="J66" s="16">
        <v>0</v>
      </c>
      <c r="K66" s="16">
        <f t="shared" si="3"/>
        <v>0</v>
      </c>
      <c r="L66" s="16"/>
      <c r="M66" s="16">
        <v>0</v>
      </c>
      <c r="N66" s="16">
        <f t="shared" si="4"/>
        <v>0</v>
      </c>
      <c r="O66" s="16">
        <f t="shared" si="15"/>
        <v>0</v>
      </c>
      <c r="P66" s="16">
        <f t="shared" si="16"/>
        <v>0</v>
      </c>
      <c r="Q66" s="16">
        <f t="shared" si="17"/>
        <v>0</v>
      </c>
      <c r="R66" s="16">
        <f t="shared" si="18"/>
        <v>0</v>
      </c>
      <c r="S66" s="16">
        <f t="shared" si="19"/>
        <v>0</v>
      </c>
      <c r="T66" s="16">
        <f t="shared" si="20"/>
        <v>0</v>
      </c>
      <c r="U66" s="16"/>
      <c r="V66" s="16"/>
      <c r="W66" s="16">
        <f t="shared" si="11"/>
        <v>0</v>
      </c>
      <c r="X66" s="16"/>
      <c r="Y66" s="16"/>
      <c r="Z66" s="16">
        <f t="shared" si="12"/>
        <v>0</v>
      </c>
      <c r="AA66" s="16"/>
      <c r="AB66" s="16"/>
      <c r="AC66" s="16">
        <f t="shared" si="13"/>
        <v>0</v>
      </c>
      <c r="AD66" s="16"/>
      <c r="AE66" s="16"/>
      <c r="AF66" s="16">
        <f t="shared" si="14"/>
        <v>0</v>
      </c>
      <c r="AG66" s="14"/>
    </row>
    <row r="67" spans="1:33" x14ac:dyDescent="0.35">
      <c r="A67" s="14" t="s">
        <v>322</v>
      </c>
      <c r="B67" s="14" t="s">
        <v>385</v>
      </c>
      <c r="C67" s="14" t="s">
        <v>386</v>
      </c>
      <c r="D67" s="29"/>
      <c r="E67" s="14"/>
      <c r="F67" s="16"/>
      <c r="G67" s="16">
        <v>553</v>
      </c>
      <c r="H67" s="16">
        <f t="shared" si="2"/>
        <v>553</v>
      </c>
      <c r="I67" s="16"/>
      <c r="J67" s="16">
        <v>132</v>
      </c>
      <c r="K67" s="16">
        <f t="shared" si="3"/>
        <v>132</v>
      </c>
      <c r="L67" s="16"/>
      <c r="M67" s="16">
        <v>22</v>
      </c>
      <c r="N67" s="16">
        <f t="shared" si="4"/>
        <v>22</v>
      </c>
      <c r="O67" s="16">
        <f t="shared" si="15"/>
        <v>0</v>
      </c>
      <c r="P67" s="16">
        <f t="shared" si="16"/>
        <v>132</v>
      </c>
      <c r="Q67" s="16">
        <f t="shared" si="17"/>
        <v>132</v>
      </c>
      <c r="R67" s="16">
        <f t="shared" si="18"/>
        <v>0</v>
      </c>
      <c r="S67" s="16">
        <f t="shared" si="19"/>
        <v>22</v>
      </c>
      <c r="T67" s="16">
        <f t="shared" si="20"/>
        <v>22</v>
      </c>
      <c r="U67" s="16"/>
      <c r="V67" s="16"/>
      <c r="W67" s="16">
        <f t="shared" si="11"/>
        <v>0</v>
      </c>
      <c r="X67" s="16"/>
      <c r="Y67" s="16"/>
      <c r="Z67" s="16">
        <f t="shared" si="12"/>
        <v>0</v>
      </c>
      <c r="AA67" s="16"/>
      <c r="AB67" s="16"/>
      <c r="AC67" s="16">
        <f t="shared" si="13"/>
        <v>0</v>
      </c>
      <c r="AD67" s="16"/>
      <c r="AE67" s="16"/>
      <c r="AF67" s="16">
        <f t="shared" si="14"/>
        <v>0</v>
      </c>
      <c r="AG67" s="14"/>
    </row>
    <row r="68" spans="1:33" x14ac:dyDescent="0.35">
      <c r="A68" s="14" t="s">
        <v>322</v>
      </c>
      <c r="B68" s="14" t="s">
        <v>385</v>
      </c>
      <c r="C68" s="14" t="s">
        <v>387</v>
      </c>
      <c r="D68" s="29"/>
      <c r="E68" s="14"/>
      <c r="F68" s="16"/>
      <c r="G68" s="16">
        <v>1502</v>
      </c>
      <c r="H68" s="16">
        <f t="shared" si="2"/>
        <v>1502</v>
      </c>
      <c r="I68" s="16"/>
      <c r="J68" s="16">
        <v>145</v>
      </c>
      <c r="K68" s="16">
        <f t="shared" si="3"/>
        <v>145</v>
      </c>
      <c r="L68" s="16"/>
      <c r="M68" s="16">
        <v>44</v>
      </c>
      <c r="N68" s="16">
        <f t="shared" si="4"/>
        <v>44</v>
      </c>
      <c r="O68" s="16">
        <f t="shared" si="15"/>
        <v>0</v>
      </c>
      <c r="P68" s="16">
        <f t="shared" si="16"/>
        <v>145</v>
      </c>
      <c r="Q68" s="16">
        <f t="shared" si="17"/>
        <v>145</v>
      </c>
      <c r="R68" s="16">
        <f t="shared" si="18"/>
        <v>0</v>
      </c>
      <c r="S68" s="16">
        <f t="shared" si="19"/>
        <v>44</v>
      </c>
      <c r="T68" s="16">
        <f t="shared" si="20"/>
        <v>44</v>
      </c>
      <c r="U68" s="16"/>
      <c r="V68" s="16"/>
      <c r="W68" s="16">
        <f t="shared" si="11"/>
        <v>0</v>
      </c>
      <c r="X68" s="16"/>
      <c r="Y68" s="16"/>
      <c r="Z68" s="16">
        <f t="shared" si="12"/>
        <v>0</v>
      </c>
      <c r="AA68" s="16"/>
      <c r="AB68" s="16"/>
      <c r="AC68" s="16">
        <f t="shared" si="13"/>
        <v>0</v>
      </c>
      <c r="AD68" s="16"/>
      <c r="AE68" s="16"/>
      <c r="AF68" s="16">
        <f t="shared" si="14"/>
        <v>0</v>
      </c>
      <c r="AG68" s="14"/>
    </row>
    <row r="69" spans="1:33" x14ac:dyDescent="0.35">
      <c r="A69" s="14" t="s">
        <v>322</v>
      </c>
      <c r="B69" s="14" t="s">
        <v>385</v>
      </c>
      <c r="C69" s="14" t="s">
        <v>388</v>
      </c>
      <c r="D69" s="29"/>
      <c r="E69" s="14"/>
      <c r="F69" s="16"/>
      <c r="G69" s="16">
        <v>411</v>
      </c>
      <c r="H69" s="16">
        <f t="shared" si="2"/>
        <v>411</v>
      </c>
      <c r="I69" s="16"/>
      <c r="J69" s="16">
        <v>50</v>
      </c>
      <c r="K69" s="16">
        <f t="shared" si="3"/>
        <v>50</v>
      </c>
      <c r="L69" s="16"/>
      <c r="M69" s="16">
        <v>7</v>
      </c>
      <c r="N69" s="16">
        <f t="shared" si="4"/>
        <v>7</v>
      </c>
      <c r="O69" s="16">
        <f t="shared" si="15"/>
        <v>0</v>
      </c>
      <c r="P69" s="16">
        <f t="shared" si="16"/>
        <v>50</v>
      </c>
      <c r="Q69" s="16">
        <f t="shared" si="17"/>
        <v>50</v>
      </c>
      <c r="R69" s="16">
        <f t="shared" si="18"/>
        <v>0</v>
      </c>
      <c r="S69" s="16">
        <f t="shared" si="19"/>
        <v>7</v>
      </c>
      <c r="T69" s="16">
        <f t="shared" si="20"/>
        <v>7</v>
      </c>
      <c r="U69" s="16"/>
      <c r="V69" s="16"/>
      <c r="W69" s="16">
        <f t="shared" si="11"/>
        <v>0</v>
      </c>
      <c r="X69" s="16"/>
      <c r="Y69" s="16"/>
      <c r="Z69" s="16">
        <f t="shared" si="12"/>
        <v>0</v>
      </c>
      <c r="AA69" s="16"/>
      <c r="AB69" s="16"/>
      <c r="AC69" s="16">
        <f t="shared" si="13"/>
        <v>0</v>
      </c>
      <c r="AD69" s="16"/>
      <c r="AE69" s="16"/>
      <c r="AF69" s="16">
        <f t="shared" si="14"/>
        <v>0</v>
      </c>
      <c r="AG69" s="14"/>
    </row>
    <row r="70" spans="1:33" x14ac:dyDescent="0.35">
      <c r="A70" s="4"/>
      <c r="B70" s="4"/>
      <c r="C70" s="4"/>
      <c r="D70" s="31"/>
      <c r="E70" s="4"/>
      <c r="F70" s="4"/>
      <c r="G70" s="4"/>
      <c r="H70" s="4">
        <f t="shared" ref="H70" si="21">SUM(F70:G70)</f>
        <v>0</v>
      </c>
      <c r="I70" s="4"/>
      <c r="J70" s="4">
        <v>0</v>
      </c>
      <c r="K70" s="4">
        <f t="shared" ref="K70" si="22">SUM(I70:J70)</f>
        <v>0</v>
      </c>
      <c r="L70" s="4"/>
      <c r="M70" s="4"/>
      <c r="N70" s="4">
        <f t="shared" ref="N70" si="23">SUM(L70:M70)</f>
        <v>0</v>
      </c>
      <c r="O70" s="4">
        <f t="shared" si="15"/>
        <v>0</v>
      </c>
      <c r="P70" s="4">
        <f t="shared" si="16"/>
        <v>0</v>
      </c>
      <c r="Q70" s="4">
        <f t="shared" si="17"/>
        <v>0</v>
      </c>
      <c r="R70" s="4">
        <f t="shared" si="18"/>
        <v>0</v>
      </c>
      <c r="S70" s="4">
        <f t="shared" si="19"/>
        <v>0</v>
      </c>
      <c r="T70" s="4">
        <f t="shared" si="20"/>
        <v>0</v>
      </c>
      <c r="U70" s="4"/>
      <c r="V70" s="4"/>
      <c r="W70" s="4">
        <f t="shared" ref="W70" si="24">SUM(U70:V70)</f>
        <v>0</v>
      </c>
      <c r="X70" s="4"/>
      <c r="Y70" s="4"/>
      <c r="Z70" s="4">
        <f t="shared" ref="Z70" si="25">SUM(X70:Y70)</f>
        <v>0</v>
      </c>
      <c r="AA70" s="4"/>
      <c r="AB70" s="4"/>
      <c r="AC70" s="4">
        <f t="shared" si="13"/>
        <v>0</v>
      </c>
      <c r="AD70" s="4"/>
      <c r="AE70" s="4"/>
      <c r="AF70" s="4">
        <f t="shared" si="14"/>
        <v>0</v>
      </c>
      <c r="AG70" s="4"/>
    </row>
    <row r="71" spans="1:33" ht="12" customHeight="1" x14ac:dyDescent="0.35"/>
    <row r="72" spans="1:33" x14ac:dyDescent="0.35">
      <c r="A72" s="5" t="s">
        <v>10</v>
      </c>
      <c r="B72" s="2" t="s">
        <v>1185</v>
      </c>
    </row>
    <row r="73" spans="1:33" x14ac:dyDescent="0.35">
      <c r="A73" s="5"/>
      <c r="B73" s="2" t="s">
        <v>17</v>
      </c>
      <c r="O73" s="1" t="s">
        <v>1186</v>
      </c>
      <c r="T73" s="1" t="s">
        <v>1187</v>
      </c>
    </row>
    <row r="74" spans="1:33" x14ac:dyDescent="0.35">
      <c r="A74" s="6"/>
      <c r="B74" s="13" t="s">
        <v>18</v>
      </c>
      <c r="O74" s="69" t="s">
        <v>1188</v>
      </c>
      <c r="P74" s="69"/>
      <c r="Q74" s="69"/>
      <c r="R74" s="69"/>
      <c r="S74" s="69"/>
    </row>
    <row r="75" spans="1:33" x14ac:dyDescent="0.35">
      <c r="B75" s="1" t="s">
        <v>6</v>
      </c>
    </row>
    <row r="76" spans="1:33" x14ac:dyDescent="0.35">
      <c r="B76" s="1" t="s">
        <v>11</v>
      </c>
    </row>
    <row r="77" spans="1:33" x14ac:dyDescent="0.35">
      <c r="B77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74:S74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10"/>
  <sheetViews>
    <sheetView view="pageBreakPreview" zoomScale="60" zoomScaleNormal="100" workbookViewId="0">
      <pane ySplit="7" topLeftCell="A8" activePane="bottomLeft" state="frozen"/>
      <selection pane="bottomLeft" activeCell="D4" sqref="D4:D103"/>
    </sheetView>
  </sheetViews>
  <sheetFormatPr defaultRowHeight="21" x14ac:dyDescent="0.35"/>
  <cols>
    <col min="1" max="1" width="9" style="1"/>
    <col min="2" max="2" width="10.875" style="1" customWidth="1"/>
    <col min="3" max="5" width="10.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1174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72"/>
      <c r="H4" s="73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74"/>
      <c r="G5" s="75"/>
      <c r="H5" s="76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77"/>
      <c r="G6" s="78"/>
      <c r="H6" s="79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59006</v>
      </c>
      <c r="F8" s="15">
        <f t="shared" ref="F8:T8" si="0">SUM(F9:F103)</f>
        <v>0</v>
      </c>
      <c r="G8" s="15">
        <f t="shared" si="0"/>
        <v>57007.13</v>
      </c>
      <c r="H8" s="15">
        <f t="shared" si="0"/>
        <v>57007.13</v>
      </c>
      <c r="I8" s="15">
        <f t="shared" si="0"/>
        <v>0</v>
      </c>
      <c r="J8" s="15">
        <f t="shared" si="0"/>
        <v>13034</v>
      </c>
      <c r="K8" s="15">
        <f t="shared" si="0"/>
        <v>13034</v>
      </c>
      <c r="L8" s="15">
        <f t="shared" si="0"/>
        <v>0</v>
      </c>
      <c r="M8" s="15">
        <f t="shared" si="0"/>
        <v>3383</v>
      </c>
      <c r="N8" s="15">
        <f t="shared" si="0"/>
        <v>3383</v>
      </c>
      <c r="O8" s="15">
        <f t="shared" si="0"/>
        <v>0</v>
      </c>
      <c r="P8" s="15">
        <f t="shared" si="0"/>
        <v>13034</v>
      </c>
      <c r="Q8" s="15">
        <f t="shared" si="0"/>
        <v>13034</v>
      </c>
      <c r="R8" s="15">
        <f t="shared" si="0"/>
        <v>0</v>
      </c>
      <c r="S8" s="15">
        <f t="shared" si="0"/>
        <v>3383</v>
      </c>
      <c r="T8" s="15">
        <f t="shared" si="0"/>
        <v>3383</v>
      </c>
      <c r="U8" s="15">
        <f t="shared" ref="U8:AF8" si="1">SUM(U9:U103)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228</v>
      </c>
      <c r="B9" s="14" t="s">
        <v>229</v>
      </c>
      <c r="C9" s="14" t="s">
        <v>230</v>
      </c>
      <c r="D9" s="34"/>
      <c r="E9" s="20">
        <v>59006</v>
      </c>
      <c r="F9" s="16"/>
      <c r="G9" s="16">
        <v>156</v>
      </c>
      <c r="H9" s="16">
        <f t="shared" ref="H9:H72" si="2">SUM(F9:G9)</f>
        <v>156</v>
      </c>
      <c r="I9" s="16"/>
      <c r="J9" s="16">
        <v>10</v>
      </c>
      <c r="K9" s="16">
        <f t="shared" ref="K9:K72" si="3">SUM(I9:J9)</f>
        <v>10</v>
      </c>
      <c r="L9" s="16"/>
      <c r="M9" s="16">
        <v>8</v>
      </c>
      <c r="N9" s="16">
        <f t="shared" ref="N9:N72" si="4">SUM(L9:M9)</f>
        <v>8</v>
      </c>
      <c r="O9" s="16">
        <f t="shared" ref="O9:O40" si="5">+I9-U9</f>
        <v>0</v>
      </c>
      <c r="P9" s="16">
        <f t="shared" ref="P9:P40" si="6">+J9-V9</f>
        <v>10</v>
      </c>
      <c r="Q9" s="16">
        <f t="shared" ref="Q9:Q40" si="7">+K9-W9</f>
        <v>10</v>
      </c>
      <c r="R9" s="16">
        <f t="shared" ref="R9:R40" si="8">+L9-X9</f>
        <v>0</v>
      </c>
      <c r="S9" s="16">
        <f t="shared" ref="S9:S40" si="9">+M9-Y9</f>
        <v>8</v>
      </c>
      <c r="T9" s="16">
        <f t="shared" ref="T9:T40" si="10">+N9-Z9</f>
        <v>8</v>
      </c>
      <c r="U9" s="16"/>
      <c r="V9" s="16"/>
      <c r="W9" s="16">
        <f t="shared" ref="W9:W72" si="11">SUM(U9:V9)</f>
        <v>0</v>
      </c>
      <c r="X9" s="16"/>
      <c r="Y9" s="16"/>
      <c r="Z9" s="16">
        <f t="shared" ref="Z9:Z72" si="12">SUM(X9:Y9)</f>
        <v>0</v>
      </c>
      <c r="AA9" s="16"/>
      <c r="AB9" s="16"/>
      <c r="AC9" s="16">
        <f t="shared" ref="AC9:AC72" si="13">SUM(AA9:AB9)</f>
        <v>0</v>
      </c>
      <c r="AD9" s="16"/>
      <c r="AE9" s="16"/>
      <c r="AF9" s="16">
        <f t="shared" ref="AF9:AF72" si="14">SUM(AD9:AE9)</f>
        <v>0</v>
      </c>
      <c r="AG9" s="14"/>
    </row>
    <row r="10" spans="1:33" x14ac:dyDescent="0.35">
      <c r="A10" s="14" t="s">
        <v>228</v>
      </c>
      <c r="B10" s="14" t="s">
        <v>229</v>
      </c>
      <c r="C10" s="14" t="s">
        <v>231</v>
      </c>
      <c r="D10" s="29"/>
      <c r="E10" s="14"/>
      <c r="F10" s="16"/>
      <c r="G10" s="16">
        <v>138</v>
      </c>
      <c r="H10" s="16">
        <f t="shared" si="2"/>
        <v>138</v>
      </c>
      <c r="I10" s="16"/>
      <c r="J10" s="16">
        <v>20</v>
      </c>
      <c r="K10" s="16">
        <f t="shared" si="3"/>
        <v>20</v>
      </c>
      <c r="L10" s="16"/>
      <c r="M10" s="16">
        <v>13</v>
      </c>
      <c r="N10" s="16">
        <f t="shared" si="4"/>
        <v>13</v>
      </c>
      <c r="O10" s="16">
        <f t="shared" si="5"/>
        <v>0</v>
      </c>
      <c r="P10" s="16">
        <f t="shared" si="6"/>
        <v>20</v>
      </c>
      <c r="Q10" s="16">
        <f t="shared" si="7"/>
        <v>20</v>
      </c>
      <c r="R10" s="16">
        <f t="shared" si="8"/>
        <v>0</v>
      </c>
      <c r="S10" s="16">
        <f t="shared" si="9"/>
        <v>13</v>
      </c>
      <c r="T10" s="16">
        <f t="shared" si="10"/>
        <v>13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228</v>
      </c>
      <c r="B11" s="14" t="s">
        <v>229</v>
      </c>
      <c r="C11" s="14" t="s">
        <v>232</v>
      </c>
      <c r="D11" s="29"/>
      <c r="E11" s="14"/>
      <c r="F11" s="16"/>
      <c r="G11" s="16">
        <v>2411</v>
      </c>
      <c r="H11" s="16">
        <f t="shared" si="2"/>
        <v>2411</v>
      </c>
      <c r="I11" s="16"/>
      <c r="J11" s="16">
        <v>30</v>
      </c>
      <c r="K11" s="16">
        <f t="shared" si="3"/>
        <v>30</v>
      </c>
      <c r="L11" s="16"/>
      <c r="M11" s="16">
        <v>11</v>
      </c>
      <c r="N11" s="16">
        <f t="shared" si="4"/>
        <v>11</v>
      </c>
      <c r="O11" s="16">
        <f t="shared" si="5"/>
        <v>0</v>
      </c>
      <c r="P11" s="16">
        <f t="shared" si="6"/>
        <v>30</v>
      </c>
      <c r="Q11" s="16">
        <f t="shared" si="7"/>
        <v>30</v>
      </c>
      <c r="R11" s="16">
        <f t="shared" si="8"/>
        <v>0</v>
      </c>
      <c r="S11" s="16">
        <f t="shared" si="9"/>
        <v>11</v>
      </c>
      <c r="T11" s="16">
        <f t="shared" si="10"/>
        <v>11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228</v>
      </c>
      <c r="B12" s="14" t="s">
        <v>229</v>
      </c>
      <c r="C12" s="14" t="s">
        <v>233</v>
      </c>
      <c r="D12" s="29"/>
      <c r="E12" s="14"/>
      <c r="F12" s="16"/>
      <c r="G12" s="16">
        <v>284</v>
      </c>
      <c r="H12" s="16">
        <f t="shared" si="2"/>
        <v>284</v>
      </c>
      <c r="I12" s="16"/>
      <c r="J12" s="16">
        <v>12</v>
      </c>
      <c r="K12" s="16">
        <f t="shared" si="3"/>
        <v>12</v>
      </c>
      <c r="L12" s="16"/>
      <c r="M12" s="16">
        <v>12</v>
      </c>
      <c r="N12" s="16">
        <f t="shared" si="4"/>
        <v>12</v>
      </c>
      <c r="O12" s="16">
        <f t="shared" si="5"/>
        <v>0</v>
      </c>
      <c r="P12" s="16">
        <f t="shared" si="6"/>
        <v>12</v>
      </c>
      <c r="Q12" s="16">
        <f t="shared" si="7"/>
        <v>12</v>
      </c>
      <c r="R12" s="16">
        <f t="shared" si="8"/>
        <v>0</v>
      </c>
      <c r="S12" s="16">
        <f t="shared" si="9"/>
        <v>12</v>
      </c>
      <c r="T12" s="16">
        <f t="shared" si="10"/>
        <v>12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228</v>
      </c>
      <c r="B13" s="14" t="s">
        <v>229</v>
      </c>
      <c r="C13" s="14" t="s">
        <v>234</v>
      </c>
      <c r="D13" s="29"/>
      <c r="E13" s="14"/>
      <c r="F13" s="16"/>
      <c r="G13" s="16">
        <v>244</v>
      </c>
      <c r="H13" s="16">
        <f t="shared" si="2"/>
        <v>244</v>
      </c>
      <c r="I13" s="16"/>
      <c r="J13" s="16">
        <v>16</v>
      </c>
      <c r="K13" s="16">
        <f t="shared" si="3"/>
        <v>16</v>
      </c>
      <c r="L13" s="16"/>
      <c r="M13" s="16">
        <v>5</v>
      </c>
      <c r="N13" s="16">
        <f t="shared" si="4"/>
        <v>5</v>
      </c>
      <c r="O13" s="16">
        <f t="shared" si="5"/>
        <v>0</v>
      </c>
      <c r="P13" s="16">
        <f t="shared" si="6"/>
        <v>16</v>
      </c>
      <c r="Q13" s="16">
        <f t="shared" si="7"/>
        <v>16</v>
      </c>
      <c r="R13" s="16">
        <f t="shared" si="8"/>
        <v>0</v>
      </c>
      <c r="S13" s="16">
        <f t="shared" si="9"/>
        <v>5</v>
      </c>
      <c r="T13" s="16">
        <f t="shared" si="10"/>
        <v>5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228</v>
      </c>
      <c r="B14" s="14" t="s">
        <v>229</v>
      </c>
      <c r="C14" s="14" t="s">
        <v>235</v>
      </c>
      <c r="D14" s="29"/>
      <c r="E14" s="14"/>
      <c r="F14" s="16"/>
      <c r="G14" s="16">
        <v>125</v>
      </c>
      <c r="H14" s="16">
        <f t="shared" si="2"/>
        <v>125</v>
      </c>
      <c r="I14" s="16"/>
      <c r="J14" s="16">
        <v>15</v>
      </c>
      <c r="K14" s="16">
        <f t="shared" si="3"/>
        <v>15</v>
      </c>
      <c r="L14" s="16"/>
      <c r="M14" s="16">
        <v>10</v>
      </c>
      <c r="N14" s="16">
        <f t="shared" si="4"/>
        <v>10</v>
      </c>
      <c r="O14" s="16">
        <f t="shared" si="5"/>
        <v>0</v>
      </c>
      <c r="P14" s="16">
        <f t="shared" si="6"/>
        <v>15</v>
      </c>
      <c r="Q14" s="16">
        <f t="shared" si="7"/>
        <v>15</v>
      </c>
      <c r="R14" s="16">
        <f t="shared" si="8"/>
        <v>0</v>
      </c>
      <c r="S14" s="16">
        <f t="shared" si="9"/>
        <v>10</v>
      </c>
      <c r="T14" s="16">
        <f t="shared" si="10"/>
        <v>10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228</v>
      </c>
      <c r="B15" s="14" t="s">
        <v>229</v>
      </c>
      <c r="C15" s="14" t="s">
        <v>236</v>
      </c>
      <c r="D15" s="29"/>
      <c r="E15" s="14"/>
      <c r="F15" s="16"/>
      <c r="G15" s="16">
        <v>405</v>
      </c>
      <c r="H15" s="16">
        <f t="shared" si="2"/>
        <v>405</v>
      </c>
      <c r="I15" s="16"/>
      <c r="J15" s="16">
        <v>30</v>
      </c>
      <c r="K15" s="16">
        <f t="shared" si="3"/>
        <v>30</v>
      </c>
      <c r="L15" s="16"/>
      <c r="M15" s="16">
        <v>15</v>
      </c>
      <c r="N15" s="16">
        <f t="shared" si="4"/>
        <v>15</v>
      </c>
      <c r="O15" s="16">
        <f t="shared" si="5"/>
        <v>0</v>
      </c>
      <c r="P15" s="16">
        <f t="shared" si="6"/>
        <v>30</v>
      </c>
      <c r="Q15" s="16">
        <f t="shared" si="7"/>
        <v>30</v>
      </c>
      <c r="R15" s="16">
        <f t="shared" si="8"/>
        <v>0</v>
      </c>
      <c r="S15" s="16">
        <f t="shared" si="9"/>
        <v>15</v>
      </c>
      <c r="T15" s="16">
        <f t="shared" si="10"/>
        <v>15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228</v>
      </c>
      <c r="B16" s="14" t="s">
        <v>229</v>
      </c>
      <c r="C16" s="14" t="s">
        <v>109</v>
      </c>
      <c r="D16" s="29"/>
      <c r="E16" s="14"/>
      <c r="F16" s="16"/>
      <c r="G16" s="16">
        <v>313</v>
      </c>
      <c r="H16" s="16">
        <f t="shared" si="2"/>
        <v>313</v>
      </c>
      <c r="I16" s="16"/>
      <c r="J16" s="16">
        <v>3</v>
      </c>
      <c r="K16" s="16">
        <f t="shared" si="3"/>
        <v>3</v>
      </c>
      <c r="L16" s="16"/>
      <c r="M16" s="16">
        <v>5</v>
      </c>
      <c r="N16" s="16">
        <f t="shared" si="4"/>
        <v>5</v>
      </c>
      <c r="O16" s="16">
        <f t="shared" si="5"/>
        <v>0</v>
      </c>
      <c r="P16" s="16">
        <f t="shared" si="6"/>
        <v>3</v>
      </c>
      <c r="Q16" s="16">
        <f t="shared" si="7"/>
        <v>3</v>
      </c>
      <c r="R16" s="16">
        <f t="shared" si="8"/>
        <v>0</v>
      </c>
      <c r="S16" s="16">
        <f t="shared" si="9"/>
        <v>5</v>
      </c>
      <c r="T16" s="16">
        <f t="shared" si="10"/>
        <v>5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228</v>
      </c>
      <c r="B17" s="14" t="s">
        <v>229</v>
      </c>
      <c r="C17" s="14" t="s">
        <v>237</v>
      </c>
      <c r="D17" s="29"/>
      <c r="E17" s="14"/>
      <c r="F17" s="16"/>
      <c r="G17" s="16">
        <v>34</v>
      </c>
      <c r="H17" s="16">
        <f t="shared" si="2"/>
        <v>34</v>
      </c>
      <c r="I17" s="16"/>
      <c r="J17" s="16">
        <v>10</v>
      </c>
      <c r="K17" s="16">
        <f t="shared" si="3"/>
        <v>10</v>
      </c>
      <c r="L17" s="16"/>
      <c r="M17" s="16">
        <v>6</v>
      </c>
      <c r="N17" s="16">
        <f t="shared" si="4"/>
        <v>6</v>
      </c>
      <c r="O17" s="16">
        <f t="shared" si="5"/>
        <v>0</v>
      </c>
      <c r="P17" s="16">
        <f t="shared" si="6"/>
        <v>10</v>
      </c>
      <c r="Q17" s="16">
        <f t="shared" si="7"/>
        <v>10</v>
      </c>
      <c r="R17" s="16">
        <f t="shared" si="8"/>
        <v>0</v>
      </c>
      <c r="S17" s="16">
        <f t="shared" si="9"/>
        <v>6</v>
      </c>
      <c r="T17" s="16">
        <f t="shared" si="10"/>
        <v>6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228</v>
      </c>
      <c r="B18" s="14" t="s">
        <v>229</v>
      </c>
      <c r="C18" s="14" t="s">
        <v>238</v>
      </c>
      <c r="D18" s="29"/>
      <c r="E18" s="14"/>
      <c r="F18" s="16"/>
      <c r="G18" s="16">
        <v>527</v>
      </c>
      <c r="H18" s="16">
        <f t="shared" si="2"/>
        <v>527</v>
      </c>
      <c r="I18" s="16"/>
      <c r="J18" s="16">
        <v>25</v>
      </c>
      <c r="K18" s="16">
        <f t="shared" si="3"/>
        <v>25</v>
      </c>
      <c r="L18" s="16"/>
      <c r="M18" s="16">
        <v>18</v>
      </c>
      <c r="N18" s="16">
        <f t="shared" si="4"/>
        <v>18</v>
      </c>
      <c r="O18" s="16">
        <f t="shared" si="5"/>
        <v>0</v>
      </c>
      <c r="P18" s="16">
        <f t="shared" si="6"/>
        <v>25</v>
      </c>
      <c r="Q18" s="16">
        <f t="shared" si="7"/>
        <v>25</v>
      </c>
      <c r="R18" s="16">
        <f t="shared" si="8"/>
        <v>0</v>
      </c>
      <c r="S18" s="16">
        <f t="shared" si="9"/>
        <v>18</v>
      </c>
      <c r="T18" s="16">
        <f t="shared" si="10"/>
        <v>18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228</v>
      </c>
      <c r="B19" s="14" t="s">
        <v>239</v>
      </c>
      <c r="C19" s="14" t="s">
        <v>240</v>
      </c>
      <c r="D19" s="29"/>
      <c r="E19" s="14"/>
      <c r="F19" s="16"/>
      <c r="G19" s="16">
        <v>367</v>
      </c>
      <c r="H19" s="16">
        <f t="shared" si="2"/>
        <v>367</v>
      </c>
      <c r="I19" s="16"/>
      <c r="J19" s="16">
        <v>75</v>
      </c>
      <c r="K19" s="16">
        <f t="shared" si="3"/>
        <v>75</v>
      </c>
      <c r="L19" s="16"/>
      <c r="M19" s="16">
        <v>17</v>
      </c>
      <c r="N19" s="16">
        <f t="shared" si="4"/>
        <v>17</v>
      </c>
      <c r="O19" s="16">
        <f t="shared" si="5"/>
        <v>0</v>
      </c>
      <c r="P19" s="16">
        <f t="shared" si="6"/>
        <v>75</v>
      </c>
      <c r="Q19" s="16">
        <f t="shared" si="7"/>
        <v>75</v>
      </c>
      <c r="R19" s="16">
        <f t="shared" si="8"/>
        <v>0</v>
      </c>
      <c r="S19" s="16">
        <f t="shared" si="9"/>
        <v>17</v>
      </c>
      <c r="T19" s="16">
        <f t="shared" si="10"/>
        <v>17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228</v>
      </c>
      <c r="B20" s="14" t="s">
        <v>239</v>
      </c>
      <c r="C20" s="14" t="s">
        <v>241</v>
      </c>
      <c r="D20" s="29"/>
      <c r="E20" s="14"/>
      <c r="F20" s="16"/>
      <c r="G20" s="16">
        <v>410</v>
      </c>
      <c r="H20" s="16">
        <f t="shared" si="2"/>
        <v>410</v>
      </c>
      <c r="I20" s="16"/>
      <c r="J20" s="16">
        <v>80</v>
      </c>
      <c r="K20" s="16">
        <f t="shared" si="3"/>
        <v>80</v>
      </c>
      <c r="L20" s="16"/>
      <c r="M20" s="16">
        <v>23</v>
      </c>
      <c r="N20" s="16">
        <f t="shared" si="4"/>
        <v>23</v>
      </c>
      <c r="O20" s="16">
        <f t="shared" si="5"/>
        <v>0</v>
      </c>
      <c r="P20" s="16">
        <f t="shared" si="6"/>
        <v>80</v>
      </c>
      <c r="Q20" s="16">
        <f t="shared" si="7"/>
        <v>80</v>
      </c>
      <c r="R20" s="16">
        <f t="shared" si="8"/>
        <v>0</v>
      </c>
      <c r="S20" s="16">
        <f t="shared" si="9"/>
        <v>23</v>
      </c>
      <c r="T20" s="16">
        <f t="shared" si="10"/>
        <v>23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228</v>
      </c>
      <c r="B21" s="14" t="s">
        <v>239</v>
      </c>
      <c r="C21" s="14" t="s">
        <v>242</v>
      </c>
      <c r="D21" s="29"/>
      <c r="E21" s="14"/>
      <c r="F21" s="16"/>
      <c r="G21" s="16">
        <v>16</v>
      </c>
      <c r="H21" s="16">
        <f t="shared" si="2"/>
        <v>16</v>
      </c>
      <c r="I21" s="16"/>
      <c r="J21" s="16">
        <v>2</v>
      </c>
      <c r="K21" s="16">
        <f t="shared" si="3"/>
        <v>2</v>
      </c>
      <c r="L21" s="16"/>
      <c r="M21" s="16">
        <v>1</v>
      </c>
      <c r="N21" s="16">
        <f t="shared" si="4"/>
        <v>1</v>
      </c>
      <c r="O21" s="16">
        <f t="shared" si="5"/>
        <v>0</v>
      </c>
      <c r="P21" s="16">
        <f t="shared" si="6"/>
        <v>2</v>
      </c>
      <c r="Q21" s="16">
        <f t="shared" si="7"/>
        <v>2</v>
      </c>
      <c r="R21" s="16">
        <f t="shared" si="8"/>
        <v>0</v>
      </c>
      <c r="S21" s="16">
        <f t="shared" si="9"/>
        <v>1</v>
      </c>
      <c r="T21" s="16">
        <f t="shared" si="10"/>
        <v>1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228</v>
      </c>
      <c r="B22" s="14" t="s">
        <v>243</v>
      </c>
      <c r="C22" s="14" t="s">
        <v>243</v>
      </c>
      <c r="D22" s="29"/>
      <c r="E22" s="14"/>
      <c r="F22" s="16"/>
      <c r="G22" s="16">
        <v>179</v>
      </c>
      <c r="H22" s="16">
        <f t="shared" si="2"/>
        <v>179</v>
      </c>
      <c r="I22" s="16"/>
      <c r="J22" s="16">
        <v>65</v>
      </c>
      <c r="K22" s="16">
        <f t="shared" si="3"/>
        <v>65</v>
      </c>
      <c r="L22" s="16"/>
      <c r="M22" s="16">
        <v>40</v>
      </c>
      <c r="N22" s="16">
        <f t="shared" si="4"/>
        <v>40</v>
      </c>
      <c r="O22" s="16">
        <f t="shared" si="5"/>
        <v>0</v>
      </c>
      <c r="P22" s="16">
        <f t="shared" si="6"/>
        <v>65</v>
      </c>
      <c r="Q22" s="16">
        <f t="shared" si="7"/>
        <v>65</v>
      </c>
      <c r="R22" s="16">
        <f t="shared" si="8"/>
        <v>0</v>
      </c>
      <c r="S22" s="16">
        <f t="shared" si="9"/>
        <v>40</v>
      </c>
      <c r="T22" s="16">
        <f t="shared" si="10"/>
        <v>40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228</v>
      </c>
      <c r="B23" s="14" t="s">
        <v>243</v>
      </c>
      <c r="C23" s="14" t="s">
        <v>244</v>
      </c>
      <c r="D23" s="29"/>
      <c r="E23" s="14"/>
      <c r="F23" s="16"/>
      <c r="G23" s="16">
        <v>109</v>
      </c>
      <c r="H23" s="16">
        <f t="shared" si="2"/>
        <v>109</v>
      </c>
      <c r="I23" s="16"/>
      <c r="J23" s="16">
        <v>32</v>
      </c>
      <c r="K23" s="16">
        <f t="shared" si="3"/>
        <v>32</v>
      </c>
      <c r="L23" s="16"/>
      <c r="M23" s="16">
        <v>18</v>
      </c>
      <c r="N23" s="16">
        <f t="shared" si="4"/>
        <v>18</v>
      </c>
      <c r="O23" s="16">
        <f t="shared" si="5"/>
        <v>0</v>
      </c>
      <c r="P23" s="16">
        <f t="shared" si="6"/>
        <v>32</v>
      </c>
      <c r="Q23" s="16">
        <f t="shared" si="7"/>
        <v>32</v>
      </c>
      <c r="R23" s="16">
        <f t="shared" si="8"/>
        <v>0</v>
      </c>
      <c r="S23" s="16">
        <f t="shared" si="9"/>
        <v>18</v>
      </c>
      <c r="T23" s="16">
        <f t="shared" si="10"/>
        <v>18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228</v>
      </c>
      <c r="B24" s="14" t="s">
        <v>243</v>
      </c>
      <c r="C24" s="14" t="s">
        <v>245</v>
      </c>
      <c r="D24" s="29"/>
      <c r="E24" s="14"/>
      <c r="F24" s="16"/>
      <c r="G24" s="16">
        <v>125</v>
      </c>
      <c r="H24" s="16">
        <f t="shared" si="2"/>
        <v>125</v>
      </c>
      <c r="I24" s="16"/>
      <c r="J24" s="16">
        <v>48</v>
      </c>
      <c r="K24" s="16">
        <f t="shared" si="3"/>
        <v>48</v>
      </c>
      <c r="L24" s="16"/>
      <c r="M24" s="16">
        <v>20</v>
      </c>
      <c r="N24" s="16">
        <f t="shared" si="4"/>
        <v>20</v>
      </c>
      <c r="O24" s="16">
        <f t="shared" si="5"/>
        <v>0</v>
      </c>
      <c r="P24" s="16">
        <f t="shared" si="6"/>
        <v>48</v>
      </c>
      <c r="Q24" s="16">
        <f t="shared" si="7"/>
        <v>48</v>
      </c>
      <c r="R24" s="16">
        <f t="shared" si="8"/>
        <v>0</v>
      </c>
      <c r="S24" s="16">
        <f t="shared" si="9"/>
        <v>20</v>
      </c>
      <c r="T24" s="16">
        <f t="shared" si="10"/>
        <v>20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228</v>
      </c>
      <c r="B25" s="14" t="s">
        <v>243</v>
      </c>
      <c r="C25" s="14" t="s">
        <v>85</v>
      </c>
      <c r="D25" s="29"/>
      <c r="E25" s="14"/>
      <c r="F25" s="16"/>
      <c r="G25" s="16">
        <v>93</v>
      </c>
      <c r="H25" s="16">
        <f t="shared" si="2"/>
        <v>93</v>
      </c>
      <c r="I25" s="16"/>
      <c r="J25" s="16">
        <v>32</v>
      </c>
      <c r="K25" s="16">
        <f t="shared" si="3"/>
        <v>32</v>
      </c>
      <c r="L25" s="16"/>
      <c r="M25" s="16">
        <v>15</v>
      </c>
      <c r="N25" s="16">
        <f t="shared" si="4"/>
        <v>15</v>
      </c>
      <c r="O25" s="16">
        <f t="shared" si="5"/>
        <v>0</v>
      </c>
      <c r="P25" s="16">
        <f t="shared" si="6"/>
        <v>32</v>
      </c>
      <c r="Q25" s="16">
        <f t="shared" si="7"/>
        <v>32</v>
      </c>
      <c r="R25" s="16">
        <f t="shared" si="8"/>
        <v>0</v>
      </c>
      <c r="S25" s="16">
        <f t="shared" si="9"/>
        <v>15</v>
      </c>
      <c r="T25" s="16">
        <f t="shared" si="10"/>
        <v>15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228</v>
      </c>
      <c r="B26" s="14" t="s">
        <v>243</v>
      </c>
      <c r="C26" s="14" t="s">
        <v>246</v>
      </c>
      <c r="D26" s="29"/>
      <c r="E26" s="14"/>
      <c r="F26" s="16"/>
      <c r="G26" s="16">
        <v>107</v>
      </c>
      <c r="H26" s="16">
        <f t="shared" si="2"/>
        <v>107</v>
      </c>
      <c r="I26" s="16"/>
      <c r="J26" s="16">
        <v>30</v>
      </c>
      <c r="K26" s="16">
        <f t="shared" si="3"/>
        <v>30</v>
      </c>
      <c r="L26" s="16"/>
      <c r="M26" s="16">
        <v>20</v>
      </c>
      <c r="N26" s="16">
        <f t="shared" si="4"/>
        <v>20</v>
      </c>
      <c r="O26" s="16">
        <f t="shared" si="5"/>
        <v>0</v>
      </c>
      <c r="P26" s="16">
        <f t="shared" si="6"/>
        <v>30</v>
      </c>
      <c r="Q26" s="16">
        <f t="shared" si="7"/>
        <v>30</v>
      </c>
      <c r="R26" s="16">
        <f t="shared" si="8"/>
        <v>0</v>
      </c>
      <c r="S26" s="16">
        <f t="shared" si="9"/>
        <v>20</v>
      </c>
      <c r="T26" s="16">
        <f t="shared" si="10"/>
        <v>20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228</v>
      </c>
      <c r="B27" s="14" t="s">
        <v>243</v>
      </c>
      <c r="C27" s="14" t="s">
        <v>247</v>
      </c>
      <c r="D27" s="29"/>
      <c r="E27" s="14"/>
      <c r="F27" s="16"/>
      <c r="G27" s="16">
        <v>191</v>
      </c>
      <c r="H27" s="16">
        <f t="shared" si="2"/>
        <v>191</v>
      </c>
      <c r="I27" s="16"/>
      <c r="J27" s="16">
        <v>70</v>
      </c>
      <c r="K27" s="16">
        <f t="shared" si="3"/>
        <v>70</v>
      </c>
      <c r="L27" s="16"/>
      <c r="M27" s="16">
        <v>46</v>
      </c>
      <c r="N27" s="16">
        <f t="shared" si="4"/>
        <v>46</v>
      </c>
      <c r="O27" s="16">
        <f t="shared" si="5"/>
        <v>0</v>
      </c>
      <c r="P27" s="16">
        <f t="shared" si="6"/>
        <v>70</v>
      </c>
      <c r="Q27" s="16">
        <f t="shared" si="7"/>
        <v>70</v>
      </c>
      <c r="R27" s="16">
        <f t="shared" si="8"/>
        <v>0</v>
      </c>
      <c r="S27" s="16">
        <f t="shared" si="9"/>
        <v>46</v>
      </c>
      <c r="T27" s="16">
        <f t="shared" si="10"/>
        <v>46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228</v>
      </c>
      <c r="B28" s="14" t="s">
        <v>243</v>
      </c>
      <c r="C28" s="14" t="s">
        <v>248</v>
      </c>
      <c r="D28" s="29"/>
      <c r="E28" s="14"/>
      <c r="F28" s="16"/>
      <c r="G28" s="16">
        <v>101</v>
      </c>
      <c r="H28" s="16">
        <f t="shared" si="2"/>
        <v>101</v>
      </c>
      <c r="I28" s="16"/>
      <c r="J28" s="16">
        <v>35</v>
      </c>
      <c r="K28" s="16">
        <f t="shared" si="3"/>
        <v>35</v>
      </c>
      <c r="L28" s="16"/>
      <c r="M28" s="16">
        <v>17</v>
      </c>
      <c r="N28" s="16">
        <f t="shared" si="4"/>
        <v>17</v>
      </c>
      <c r="O28" s="16">
        <f t="shared" si="5"/>
        <v>0</v>
      </c>
      <c r="P28" s="16">
        <f t="shared" si="6"/>
        <v>35</v>
      </c>
      <c r="Q28" s="16">
        <f t="shared" si="7"/>
        <v>35</v>
      </c>
      <c r="R28" s="16">
        <f t="shared" si="8"/>
        <v>0</v>
      </c>
      <c r="S28" s="16">
        <f t="shared" si="9"/>
        <v>17</v>
      </c>
      <c r="T28" s="16">
        <f t="shared" si="10"/>
        <v>17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228</v>
      </c>
      <c r="B29" s="14" t="s">
        <v>243</v>
      </c>
      <c r="C29" s="14" t="s">
        <v>242</v>
      </c>
      <c r="D29" s="29"/>
      <c r="E29" s="14"/>
      <c r="F29" s="16"/>
      <c r="G29" s="16">
        <v>148</v>
      </c>
      <c r="H29" s="16">
        <f t="shared" si="2"/>
        <v>148</v>
      </c>
      <c r="I29" s="16"/>
      <c r="J29" s="16">
        <v>50</v>
      </c>
      <c r="K29" s="16">
        <f t="shared" si="3"/>
        <v>50</v>
      </c>
      <c r="L29" s="16"/>
      <c r="M29" s="16">
        <v>22</v>
      </c>
      <c r="N29" s="16">
        <f t="shared" si="4"/>
        <v>22</v>
      </c>
      <c r="O29" s="16">
        <f t="shared" si="5"/>
        <v>0</v>
      </c>
      <c r="P29" s="16">
        <f t="shared" si="6"/>
        <v>50</v>
      </c>
      <c r="Q29" s="16">
        <f t="shared" si="7"/>
        <v>50</v>
      </c>
      <c r="R29" s="16">
        <f t="shared" si="8"/>
        <v>0</v>
      </c>
      <c r="S29" s="16">
        <f t="shared" si="9"/>
        <v>22</v>
      </c>
      <c r="T29" s="16">
        <f t="shared" si="10"/>
        <v>22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228</v>
      </c>
      <c r="B30" s="14" t="s">
        <v>243</v>
      </c>
      <c r="C30" s="14" t="s">
        <v>249</v>
      </c>
      <c r="D30" s="29"/>
      <c r="E30" s="14"/>
      <c r="F30" s="16"/>
      <c r="G30" s="16">
        <v>123</v>
      </c>
      <c r="H30" s="16">
        <f t="shared" si="2"/>
        <v>123</v>
      </c>
      <c r="I30" s="16"/>
      <c r="J30" s="16">
        <v>50</v>
      </c>
      <c r="K30" s="16">
        <f t="shared" si="3"/>
        <v>50</v>
      </c>
      <c r="L30" s="16"/>
      <c r="M30" s="16">
        <v>16</v>
      </c>
      <c r="N30" s="16">
        <f t="shared" si="4"/>
        <v>16</v>
      </c>
      <c r="O30" s="16">
        <f t="shared" si="5"/>
        <v>0</v>
      </c>
      <c r="P30" s="16">
        <f t="shared" si="6"/>
        <v>50</v>
      </c>
      <c r="Q30" s="16">
        <f t="shared" si="7"/>
        <v>50</v>
      </c>
      <c r="R30" s="16">
        <f t="shared" si="8"/>
        <v>0</v>
      </c>
      <c r="S30" s="16">
        <f t="shared" si="9"/>
        <v>16</v>
      </c>
      <c r="T30" s="16">
        <f t="shared" si="10"/>
        <v>16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228</v>
      </c>
      <c r="B31" s="14" t="s">
        <v>250</v>
      </c>
      <c r="C31" s="14" t="s">
        <v>251</v>
      </c>
      <c r="D31" s="29"/>
      <c r="E31" s="14"/>
      <c r="F31" s="16"/>
      <c r="G31" s="16">
        <v>30</v>
      </c>
      <c r="H31" s="16">
        <f t="shared" si="2"/>
        <v>30</v>
      </c>
      <c r="I31" s="16"/>
      <c r="J31" s="16">
        <v>20</v>
      </c>
      <c r="K31" s="16">
        <f t="shared" si="3"/>
        <v>20</v>
      </c>
      <c r="L31" s="16"/>
      <c r="M31" s="16">
        <v>15</v>
      </c>
      <c r="N31" s="16">
        <f t="shared" si="4"/>
        <v>15</v>
      </c>
      <c r="O31" s="16">
        <f t="shared" si="5"/>
        <v>0</v>
      </c>
      <c r="P31" s="16">
        <f t="shared" si="6"/>
        <v>20</v>
      </c>
      <c r="Q31" s="16">
        <f t="shared" si="7"/>
        <v>20</v>
      </c>
      <c r="R31" s="16">
        <f t="shared" si="8"/>
        <v>0</v>
      </c>
      <c r="S31" s="16">
        <f t="shared" si="9"/>
        <v>15</v>
      </c>
      <c r="T31" s="16">
        <f t="shared" si="10"/>
        <v>15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228</v>
      </c>
      <c r="B32" s="14" t="s">
        <v>250</v>
      </c>
      <c r="C32" s="14" t="s">
        <v>252</v>
      </c>
      <c r="D32" s="29"/>
      <c r="E32" s="14"/>
      <c r="F32" s="16"/>
      <c r="G32" s="16">
        <v>489</v>
      </c>
      <c r="H32" s="16">
        <f t="shared" si="2"/>
        <v>489</v>
      </c>
      <c r="I32" s="16"/>
      <c r="J32" s="16">
        <v>255</v>
      </c>
      <c r="K32" s="16">
        <f t="shared" si="3"/>
        <v>255</v>
      </c>
      <c r="L32" s="16"/>
      <c r="M32" s="16">
        <v>82</v>
      </c>
      <c r="N32" s="16">
        <f t="shared" si="4"/>
        <v>82</v>
      </c>
      <c r="O32" s="16">
        <f t="shared" si="5"/>
        <v>0</v>
      </c>
      <c r="P32" s="16">
        <f t="shared" si="6"/>
        <v>255</v>
      </c>
      <c r="Q32" s="16">
        <f t="shared" si="7"/>
        <v>255</v>
      </c>
      <c r="R32" s="16">
        <f t="shared" si="8"/>
        <v>0</v>
      </c>
      <c r="S32" s="16">
        <f t="shared" si="9"/>
        <v>82</v>
      </c>
      <c r="T32" s="16">
        <f t="shared" si="10"/>
        <v>82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228</v>
      </c>
      <c r="B33" s="14" t="s">
        <v>250</v>
      </c>
      <c r="C33" s="14" t="s">
        <v>253</v>
      </c>
      <c r="D33" s="29"/>
      <c r="E33" s="14"/>
      <c r="F33" s="16"/>
      <c r="G33" s="16">
        <v>9</v>
      </c>
      <c r="H33" s="16">
        <f t="shared" si="2"/>
        <v>9</v>
      </c>
      <c r="I33" s="16"/>
      <c r="J33" s="16">
        <v>9</v>
      </c>
      <c r="K33" s="16">
        <f t="shared" si="3"/>
        <v>9</v>
      </c>
      <c r="L33" s="16"/>
      <c r="M33" s="16">
        <v>2</v>
      </c>
      <c r="N33" s="16">
        <f t="shared" si="4"/>
        <v>2</v>
      </c>
      <c r="O33" s="16">
        <f t="shared" si="5"/>
        <v>0</v>
      </c>
      <c r="P33" s="16">
        <f t="shared" si="6"/>
        <v>9</v>
      </c>
      <c r="Q33" s="16">
        <f t="shared" si="7"/>
        <v>9</v>
      </c>
      <c r="R33" s="16">
        <f t="shared" si="8"/>
        <v>0</v>
      </c>
      <c r="S33" s="16">
        <f t="shared" si="9"/>
        <v>2</v>
      </c>
      <c r="T33" s="16">
        <f t="shared" si="10"/>
        <v>2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228</v>
      </c>
      <c r="B34" s="14" t="s">
        <v>250</v>
      </c>
      <c r="C34" s="14" t="s">
        <v>254</v>
      </c>
      <c r="D34" s="29"/>
      <c r="E34" s="14"/>
      <c r="F34" s="16"/>
      <c r="G34" s="16">
        <v>80</v>
      </c>
      <c r="H34" s="16">
        <f t="shared" si="2"/>
        <v>80</v>
      </c>
      <c r="I34" s="16"/>
      <c r="J34" s="16">
        <v>50</v>
      </c>
      <c r="K34" s="16">
        <f t="shared" si="3"/>
        <v>50</v>
      </c>
      <c r="L34" s="16"/>
      <c r="M34" s="16">
        <v>40</v>
      </c>
      <c r="N34" s="16">
        <f t="shared" si="4"/>
        <v>40</v>
      </c>
      <c r="O34" s="16">
        <f t="shared" si="5"/>
        <v>0</v>
      </c>
      <c r="P34" s="16">
        <f t="shared" si="6"/>
        <v>50</v>
      </c>
      <c r="Q34" s="16">
        <f t="shared" si="7"/>
        <v>50</v>
      </c>
      <c r="R34" s="16">
        <f t="shared" si="8"/>
        <v>0</v>
      </c>
      <c r="S34" s="16">
        <f t="shared" si="9"/>
        <v>40</v>
      </c>
      <c r="T34" s="16">
        <f t="shared" si="10"/>
        <v>40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228</v>
      </c>
      <c r="B35" s="14" t="s">
        <v>255</v>
      </c>
      <c r="C35" s="14" t="s">
        <v>255</v>
      </c>
      <c r="D35" s="29"/>
      <c r="E35" s="14"/>
      <c r="F35" s="16"/>
      <c r="G35" s="16">
        <v>477</v>
      </c>
      <c r="H35" s="16">
        <f t="shared" si="2"/>
        <v>477</v>
      </c>
      <c r="I35" s="16"/>
      <c r="J35" s="16">
        <v>119</v>
      </c>
      <c r="K35" s="16">
        <f t="shared" si="3"/>
        <v>119</v>
      </c>
      <c r="L35" s="16"/>
      <c r="M35" s="16">
        <v>47</v>
      </c>
      <c r="N35" s="16">
        <f t="shared" si="4"/>
        <v>47</v>
      </c>
      <c r="O35" s="16">
        <f t="shared" si="5"/>
        <v>0</v>
      </c>
      <c r="P35" s="16">
        <f t="shared" si="6"/>
        <v>119</v>
      </c>
      <c r="Q35" s="16">
        <f t="shared" si="7"/>
        <v>119</v>
      </c>
      <c r="R35" s="16">
        <f t="shared" si="8"/>
        <v>0</v>
      </c>
      <c r="S35" s="16">
        <f t="shared" si="9"/>
        <v>47</v>
      </c>
      <c r="T35" s="16">
        <f t="shared" si="10"/>
        <v>47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228</v>
      </c>
      <c r="B36" s="14" t="s">
        <v>255</v>
      </c>
      <c r="C36" s="14" t="s">
        <v>256</v>
      </c>
      <c r="D36" s="29"/>
      <c r="E36" s="14"/>
      <c r="F36" s="16"/>
      <c r="G36" s="16">
        <v>174</v>
      </c>
      <c r="H36" s="16">
        <f t="shared" si="2"/>
        <v>174</v>
      </c>
      <c r="I36" s="16"/>
      <c r="J36" s="16">
        <v>43</v>
      </c>
      <c r="K36" s="16">
        <f t="shared" si="3"/>
        <v>43</v>
      </c>
      <c r="L36" s="16"/>
      <c r="M36" s="16">
        <v>18</v>
      </c>
      <c r="N36" s="16">
        <f t="shared" si="4"/>
        <v>18</v>
      </c>
      <c r="O36" s="16">
        <f t="shared" si="5"/>
        <v>0</v>
      </c>
      <c r="P36" s="16">
        <f t="shared" si="6"/>
        <v>43</v>
      </c>
      <c r="Q36" s="16">
        <f t="shared" si="7"/>
        <v>43</v>
      </c>
      <c r="R36" s="16">
        <f t="shared" si="8"/>
        <v>0</v>
      </c>
      <c r="S36" s="16">
        <f t="shared" si="9"/>
        <v>18</v>
      </c>
      <c r="T36" s="16">
        <f t="shared" si="10"/>
        <v>18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228</v>
      </c>
      <c r="B37" s="14" t="s">
        <v>255</v>
      </c>
      <c r="C37" s="14" t="s">
        <v>257</v>
      </c>
      <c r="D37" s="29"/>
      <c r="E37" s="14"/>
      <c r="F37" s="16"/>
      <c r="G37" s="16">
        <v>132</v>
      </c>
      <c r="H37" s="16">
        <f t="shared" si="2"/>
        <v>132</v>
      </c>
      <c r="I37" s="16"/>
      <c r="J37" s="16">
        <v>30</v>
      </c>
      <c r="K37" s="16">
        <f t="shared" si="3"/>
        <v>30</v>
      </c>
      <c r="L37" s="16"/>
      <c r="M37" s="16">
        <v>16</v>
      </c>
      <c r="N37" s="16">
        <f t="shared" si="4"/>
        <v>16</v>
      </c>
      <c r="O37" s="16">
        <f t="shared" si="5"/>
        <v>0</v>
      </c>
      <c r="P37" s="16">
        <f t="shared" si="6"/>
        <v>30</v>
      </c>
      <c r="Q37" s="16">
        <f t="shared" si="7"/>
        <v>30</v>
      </c>
      <c r="R37" s="16">
        <f t="shared" si="8"/>
        <v>0</v>
      </c>
      <c r="S37" s="16">
        <f t="shared" si="9"/>
        <v>16</v>
      </c>
      <c r="T37" s="16">
        <f t="shared" si="10"/>
        <v>16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14" t="s">
        <v>228</v>
      </c>
      <c r="B38" s="14" t="s">
        <v>258</v>
      </c>
      <c r="C38" s="14" t="s">
        <v>259</v>
      </c>
      <c r="D38" s="29"/>
      <c r="E38" s="14"/>
      <c r="F38" s="16"/>
      <c r="G38" s="16">
        <v>531</v>
      </c>
      <c r="H38" s="16">
        <f t="shared" si="2"/>
        <v>531</v>
      </c>
      <c r="I38" s="16"/>
      <c r="J38" s="16">
        <v>33</v>
      </c>
      <c r="K38" s="16">
        <f t="shared" si="3"/>
        <v>33</v>
      </c>
      <c r="L38" s="16"/>
      <c r="M38" s="16">
        <v>14</v>
      </c>
      <c r="N38" s="16">
        <f t="shared" si="4"/>
        <v>14</v>
      </c>
      <c r="O38" s="16">
        <f t="shared" si="5"/>
        <v>0</v>
      </c>
      <c r="P38" s="16">
        <f t="shared" si="6"/>
        <v>33</v>
      </c>
      <c r="Q38" s="16">
        <f t="shared" si="7"/>
        <v>33</v>
      </c>
      <c r="R38" s="16">
        <f t="shared" si="8"/>
        <v>0</v>
      </c>
      <c r="S38" s="16">
        <f t="shared" si="9"/>
        <v>14</v>
      </c>
      <c r="T38" s="16">
        <f t="shared" si="10"/>
        <v>14</v>
      </c>
      <c r="U38" s="16"/>
      <c r="V38" s="16"/>
      <c r="W38" s="16">
        <f t="shared" si="11"/>
        <v>0</v>
      </c>
      <c r="X38" s="16"/>
      <c r="Y38" s="16"/>
      <c r="Z38" s="16">
        <f t="shared" si="12"/>
        <v>0</v>
      </c>
      <c r="AA38" s="16"/>
      <c r="AB38" s="16"/>
      <c r="AC38" s="16">
        <f t="shared" si="13"/>
        <v>0</v>
      </c>
      <c r="AD38" s="16"/>
      <c r="AE38" s="16"/>
      <c r="AF38" s="16">
        <f t="shared" si="14"/>
        <v>0</v>
      </c>
      <c r="AG38" s="14"/>
    </row>
    <row r="39" spans="1:33" x14ac:dyDescent="0.35">
      <c r="A39" s="14" t="s">
        <v>228</v>
      </c>
      <c r="B39" s="14" t="s">
        <v>258</v>
      </c>
      <c r="C39" s="14" t="s">
        <v>260</v>
      </c>
      <c r="D39" s="29"/>
      <c r="E39" s="14"/>
      <c r="F39" s="16"/>
      <c r="G39" s="16">
        <v>706</v>
      </c>
      <c r="H39" s="16">
        <f t="shared" si="2"/>
        <v>706</v>
      </c>
      <c r="I39" s="16"/>
      <c r="J39" s="16">
        <v>35</v>
      </c>
      <c r="K39" s="16">
        <f t="shared" si="3"/>
        <v>35</v>
      </c>
      <c r="L39" s="16"/>
      <c r="M39" s="16">
        <v>15</v>
      </c>
      <c r="N39" s="16">
        <f t="shared" si="4"/>
        <v>15</v>
      </c>
      <c r="O39" s="16">
        <f t="shared" si="5"/>
        <v>0</v>
      </c>
      <c r="P39" s="16">
        <f t="shared" si="6"/>
        <v>35</v>
      </c>
      <c r="Q39" s="16">
        <f t="shared" si="7"/>
        <v>35</v>
      </c>
      <c r="R39" s="16">
        <f t="shared" si="8"/>
        <v>0</v>
      </c>
      <c r="S39" s="16">
        <f t="shared" si="9"/>
        <v>15</v>
      </c>
      <c r="T39" s="16">
        <f t="shared" si="10"/>
        <v>15</v>
      </c>
      <c r="U39" s="16"/>
      <c r="V39" s="16"/>
      <c r="W39" s="16">
        <f t="shared" si="11"/>
        <v>0</v>
      </c>
      <c r="X39" s="16"/>
      <c r="Y39" s="16"/>
      <c r="Z39" s="16">
        <f t="shared" si="12"/>
        <v>0</v>
      </c>
      <c r="AA39" s="16"/>
      <c r="AB39" s="16"/>
      <c r="AC39" s="16">
        <f t="shared" si="13"/>
        <v>0</v>
      </c>
      <c r="AD39" s="16"/>
      <c r="AE39" s="16"/>
      <c r="AF39" s="16">
        <f t="shared" si="14"/>
        <v>0</v>
      </c>
      <c r="AG39" s="14"/>
    </row>
    <row r="40" spans="1:33" x14ac:dyDescent="0.35">
      <c r="A40" s="14" t="s">
        <v>228</v>
      </c>
      <c r="B40" s="14" t="s">
        <v>258</v>
      </c>
      <c r="C40" s="14" t="s">
        <v>261</v>
      </c>
      <c r="D40" s="29"/>
      <c r="E40" s="14"/>
      <c r="F40" s="16"/>
      <c r="G40" s="16">
        <v>614</v>
      </c>
      <c r="H40" s="16">
        <f t="shared" si="2"/>
        <v>614</v>
      </c>
      <c r="I40" s="16"/>
      <c r="J40" s="16">
        <v>35</v>
      </c>
      <c r="K40" s="16">
        <f t="shared" si="3"/>
        <v>35</v>
      </c>
      <c r="L40" s="16"/>
      <c r="M40" s="16">
        <v>16</v>
      </c>
      <c r="N40" s="16">
        <f t="shared" si="4"/>
        <v>16</v>
      </c>
      <c r="O40" s="16">
        <f t="shared" si="5"/>
        <v>0</v>
      </c>
      <c r="P40" s="16">
        <f t="shared" si="6"/>
        <v>35</v>
      </c>
      <c r="Q40" s="16">
        <f t="shared" si="7"/>
        <v>35</v>
      </c>
      <c r="R40" s="16">
        <f t="shared" si="8"/>
        <v>0</v>
      </c>
      <c r="S40" s="16">
        <f t="shared" si="9"/>
        <v>16</v>
      </c>
      <c r="T40" s="16">
        <f t="shared" si="10"/>
        <v>16</v>
      </c>
      <c r="U40" s="16"/>
      <c r="V40" s="16"/>
      <c r="W40" s="16">
        <f t="shared" si="11"/>
        <v>0</v>
      </c>
      <c r="X40" s="16"/>
      <c r="Y40" s="16"/>
      <c r="Z40" s="16">
        <f t="shared" si="12"/>
        <v>0</v>
      </c>
      <c r="AA40" s="16"/>
      <c r="AB40" s="16"/>
      <c r="AC40" s="16">
        <f t="shared" si="13"/>
        <v>0</v>
      </c>
      <c r="AD40" s="16"/>
      <c r="AE40" s="16"/>
      <c r="AF40" s="16">
        <f t="shared" si="14"/>
        <v>0</v>
      </c>
      <c r="AG40" s="14"/>
    </row>
    <row r="41" spans="1:33" x14ac:dyDescent="0.35">
      <c r="A41" s="14" t="s">
        <v>228</v>
      </c>
      <c r="B41" s="14" t="s">
        <v>258</v>
      </c>
      <c r="C41" s="14" t="s">
        <v>262</v>
      </c>
      <c r="D41" s="29"/>
      <c r="E41" s="14"/>
      <c r="F41" s="16"/>
      <c r="G41" s="16">
        <v>257</v>
      </c>
      <c r="H41" s="16">
        <f t="shared" si="2"/>
        <v>257</v>
      </c>
      <c r="I41" s="16"/>
      <c r="J41" s="16">
        <v>22</v>
      </c>
      <c r="K41" s="16">
        <f t="shared" si="3"/>
        <v>22</v>
      </c>
      <c r="L41" s="16"/>
      <c r="M41" s="16">
        <v>9</v>
      </c>
      <c r="N41" s="16">
        <f t="shared" si="4"/>
        <v>9</v>
      </c>
      <c r="O41" s="16">
        <f t="shared" ref="O41:O72" si="15">+I41-U41</f>
        <v>0</v>
      </c>
      <c r="P41" s="16">
        <f t="shared" ref="P41:P72" si="16">+J41-V41</f>
        <v>22</v>
      </c>
      <c r="Q41" s="16">
        <f t="shared" ref="Q41:Q72" si="17">+K41-W41</f>
        <v>22</v>
      </c>
      <c r="R41" s="16">
        <f t="shared" ref="R41:R72" si="18">+L41-X41</f>
        <v>0</v>
      </c>
      <c r="S41" s="16">
        <f t="shared" ref="S41:S72" si="19">+M41-Y41</f>
        <v>9</v>
      </c>
      <c r="T41" s="16">
        <f t="shared" ref="T41:T72" si="20">+N41-Z41</f>
        <v>9</v>
      </c>
      <c r="U41" s="16"/>
      <c r="V41" s="16"/>
      <c r="W41" s="16">
        <f t="shared" si="11"/>
        <v>0</v>
      </c>
      <c r="X41" s="16"/>
      <c r="Y41" s="16"/>
      <c r="Z41" s="16">
        <f t="shared" si="12"/>
        <v>0</v>
      </c>
      <c r="AA41" s="16"/>
      <c r="AB41" s="16"/>
      <c r="AC41" s="16">
        <f t="shared" si="13"/>
        <v>0</v>
      </c>
      <c r="AD41" s="16"/>
      <c r="AE41" s="16"/>
      <c r="AF41" s="16">
        <f t="shared" si="14"/>
        <v>0</v>
      </c>
      <c r="AG41" s="14"/>
    </row>
    <row r="42" spans="1:33" x14ac:dyDescent="0.35">
      <c r="A42" s="14" t="s">
        <v>228</v>
      </c>
      <c r="B42" s="14" t="s">
        <v>258</v>
      </c>
      <c r="C42" s="14" t="s">
        <v>263</v>
      </c>
      <c r="D42" s="29"/>
      <c r="E42" s="14"/>
      <c r="F42" s="16"/>
      <c r="G42" s="16">
        <v>174</v>
      </c>
      <c r="H42" s="16">
        <f t="shared" si="2"/>
        <v>174</v>
      </c>
      <c r="I42" s="16"/>
      <c r="J42" s="16">
        <v>15</v>
      </c>
      <c r="K42" s="16">
        <f t="shared" si="3"/>
        <v>15</v>
      </c>
      <c r="L42" s="16"/>
      <c r="M42" s="16">
        <v>7</v>
      </c>
      <c r="N42" s="16">
        <f t="shared" si="4"/>
        <v>7</v>
      </c>
      <c r="O42" s="16">
        <f t="shared" si="15"/>
        <v>0</v>
      </c>
      <c r="P42" s="16">
        <f t="shared" si="16"/>
        <v>15</v>
      </c>
      <c r="Q42" s="16">
        <f t="shared" si="17"/>
        <v>15</v>
      </c>
      <c r="R42" s="16">
        <f t="shared" si="18"/>
        <v>0</v>
      </c>
      <c r="S42" s="16">
        <f t="shared" si="19"/>
        <v>7</v>
      </c>
      <c r="T42" s="16">
        <f t="shared" si="20"/>
        <v>7</v>
      </c>
      <c r="U42" s="16"/>
      <c r="V42" s="16"/>
      <c r="W42" s="16">
        <f t="shared" si="11"/>
        <v>0</v>
      </c>
      <c r="X42" s="16"/>
      <c r="Y42" s="16"/>
      <c r="Z42" s="16">
        <f t="shared" si="12"/>
        <v>0</v>
      </c>
      <c r="AA42" s="16"/>
      <c r="AB42" s="16"/>
      <c r="AC42" s="16">
        <f t="shared" si="13"/>
        <v>0</v>
      </c>
      <c r="AD42" s="16"/>
      <c r="AE42" s="16"/>
      <c r="AF42" s="16">
        <f t="shared" si="14"/>
        <v>0</v>
      </c>
      <c r="AG42" s="14"/>
    </row>
    <row r="43" spans="1:33" x14ac:dyDescent="0.35">
      <c r="A43" s="14" t="s">
        <v>228</v>
      </c>
      <c r="B43" s="14" t="s">
        <v>264</v>
      </c>
      <c r="C43" s="14" t="s">
        <v>265</v>
      </c>
      <c r="D43" s="29"/>
      <c r="E43" s="14"/>
      <c r="F43" s="16"/>
      <c r="G43" s="16">
        <v>429</v>
      </c>
      <c r="H43" s="16">
        <f t="shared" si="2"/>
        <v>429</v>
      </c>
      <c r="I43" s="16"/>
      <c r="J43" s="16">
        <v>60</v>
      </c>
      <c r="K43" s="16">
        <f t="shared" si="3"/>
        <v>60</v>
      </c>
      <c r="L43" s="16"/>
      <c r="M43" s="16">
        <v>15</v>
      </c>
      <c r="N43" s="16">
        <f t="shared" si="4"/>
        <v>15</v>
      </c>
      <c r="O43" s="16">
        <f t="shared" si="15"/>
        <v>0</v>
      </c>
      <c r="P43" s="16">
        <f t="shared" si="16"/>
        <v>60</v>
      </c>
      <c r="Q43" s="16">
        <f t="shared" si="17"/>
        <v>60</v>
      </c>
      <c r="R43" s="16">
        <f t="shared" si="18"/>
        <v>0</v>
      </c>
      <c r="S43" s="16">
        <f t="shared" si="19"/>
        <v>15</v>
      </c>
      <c r="T43" s="16">
        <f t="shared" si="20"/>
        <v>15</v>
      </c>
      <c r="U43" s="16"/>
      <c r="V43" s="16"/>
      <c r="W43" s="16">
        <f t="shared" si="11"/>
        <v>0</v>
      </c>
      <c r="X43" s="16"/>
      <c r="Y43" s="16"/>
      <c r="Z43" s="16">
        <f t="shared" si="12"/>
        <v>0</v>
      </c>
      <c r="AA43" s="16"/>
      <c r="AB43" s="16"/>
      <c r="AC43" s="16">
        <f t="shared" si="13"/>
        <v>0</v>
      </c>
      <c r="AD43" s="16"/>
      <c r="AE43" s="16"/>
      <c r="AF43" s="16">
        <f t="shared" si="14"/>
        <v>0</v>
      </c>
      <c r="AG43" s="14"/>
    </row>
    <row r="44" spans="1:33" x14ac:dyDescent="0.35">
      <c r="A44" s="14" t="s">
        <v>228</v>
      </c>
      <c r="B44" s="14" t="s">
        <v>264</v>
      </c>
      <c r="C44" s="14" t="s">
        <v>266</v>
      </c>
      <c r="D44" s="29"/>
      <c r="E44" s="14"/>
      <c r="F44" s="16"/>
      <c r="G44" s="16">
        <v>205</v>
      </c>
      <c r="H44" s="16">
        <f t="shared" si="2"/>
        <v>205</v>
      </c>
      <c r="I44" s="16"/>
      <c r="J44" s="16">
        <v>40</v>
      </c>
      <c r="K44" s="16">
        <f t="shared" si="3"/>
        <v>40</v>
      </c>
      <c r="L44" s="16"/>
      <c r="M44" s="16">
        <v>10</v>
      </c>
      <c r="N44" s="16">
        <f t="shared" si="4"/>
        <v>10</v>
      </c>
      <c r="O44" s="16">
        <f t="shared" si="15"/>
        <v>0</v>
      </c>
      <c r="P44" s="16">
        <f t="shared" si="16"/>
        <v>40</v>
      </c>
      <c r="Q44" s="16">
        <f t="shared" si="17"/>
        <v>40</v>
      </c>
      <c r="R44" s="16">
        <f t="shared" si="18"/>
        <v>0</v>
      </c>
      <c r="S44" s="16">
        <f t="shared" si="19"/>
        <v>10</v>
      </c>
      <c r="T44" s="16">
        <f t="shared" si="20"/>
        <v>10</v>
      </c>
      <c r="U44" s="16"/>
      <c r="V44" s="16"/>
      <c r="W44" s="16">
        <f t="shared" si="11"/>
        <v>0</v>
      </c>
      <c r="X44" s="16"/>
      <c r="Y44" s="16"/>
      <c r="Z44" s="16">
        <f t="shared" si="12"/>
        <v>0</v>
      </c>
      <c r="AA44" s="16"/>
      <c r="AB44" s="16"/>
      <c r="AC44" s="16">
        <f t="shared" si="13"/>
        <v>0</v>
      </c>
      <c r="AD44" s="16"/>
      <c r="AE44" s="16"/>
      <c r="AF44" s="16">
        <f t="shared" si="14"/>
        <v>0</v>
      </c>
      <c r="AG44" s="14"/>
    </row>
    <row r="45" spans="1:33" x14ac:dyDescent="0.35">
      <c r="A45" s="14" t="s">
        <v>228</v>
      </c>
      <c r="B45" s="14" t="s">
        <v>264</v>
      </c>
      <c r="C45" s="14" t="s">
        <v>267</v>
      </c>
      <c r="D45" s="29"/>
      <c r="E45" s="14"/>
      <c r="F45" s="16"/>
      <c r="G45" s="16">
        <v>294</v>
      </c>
      <c r="H45" s="16">
        <f t="shared" si="2"/>
        <v>294</v>
      </c>
      <c r="I45" s="16"/>
      <c r="J45" s="16">
        <v>96</v>
      </c>
      <c r="K45" s="16">
        <f t="shared" si="3"/>
        <v>96</v>
      </c>
      <c r="L45" s="16"/>
      <c r="M45" s="16">
        <v>16</v>
      </c>
      <c r="N45" s="16">
        <f t="shared" si="4"/>
        <v>16</v>
      </c>
      <c r="O45" s="16">
        <f t="shared" si="15"/>
        <v>0</v>
      </c>
      <c r="P45" s="16">
        <f t="shared" si="16"/>
        <v>96</v>
      </c>
      <c r="Q45" s="16">
        <f t="shared" si="17"/>
        <v>96</v>
      </c>
      <c r="R45" s="16">
        <f t="shared" si="18"/>
        <v>0</v>
      </c>
      <c r="S45" s="16">
        <f t="shared" si="19"/>
        <v>16</v>
      </c>
      <c r="T45" s="16">
        <f t="shared" si="20"/>
        <v>16</v>
      </c>
      <c r="U45" s="16"/>
      <c r="V45" s="16"/>
      <c r="W45" s="16">
        <f t="shared" si="11"/>
        <v>0</v>
      </c>
      <c r="X45" s="16"/>
      <c r="Y45" s="16"/>
      <c r="Z45" s="16">
        <f t="shared" si="12"/>
        <v>0</v>
      </c>
      <c r="AA45" s="16"/>
      <c r="AB45" s="16"/>
      <c r="AC45" s="16">
        <f t="shared" si="13"/>
        <v>0</v>
      </c>
      <c r="AD45" s="16"/>
      <c r="AE45" s="16"/>
      <c r="AF45" s="16">
        <f t="shared" si="14"/>
        <v>0</v>
      </c>
      <c r="AG45" s="14"/>
    </row>
    <row r="46" spans="1:33" x14ac:dyDescent="0.35">
      <c r="A46" s="14" t="s">
        <v>228</v>
      </c>
      <c r="B46" s="14" t="s">
        <v>264</v>
      </c>
      <c r="C46" s="14" t="s">
        <v>268</v>
      </c>
      <c r="D46" s="29"/>
      <c r="E46" s="14"/>
      <c r="F46" s="16"/>
      <c r="G46" s="16">
        <v>203</v>
      </c>
      <c r="H46" s="16">
        <f t="shared" si="2"/>
        <v>203</v>
      </c>
      <c r="I46" s="16"/>
      <c r="J46" s="16">
        <v>17</v>
      </c>
      <c r="K46" s="16">
        <f t="shared" si="3"/>
        <v>17</v>
      </c>
      <c r="L46" s="16"/>
      <c r="M46" s="16">
        <v>4</v>
      </c>
      <c r="N46" s="16">
        <f t="shared" si="4"/>
        <v>4</v>
      </c>
      <c r="O46" s="16">
        <f t="shared" si="15"/>
        <v>0</v>
      </c>
      <c r="P46" s="16">
        <f t="shared" si="16"/>
        <v>17</v>
      </c>
      <c r="Q46" s="16">
        <f t="shared" si="17"/>
        <v>17</v>
      </c>
      <c r="R46" s="16">
        <f t="shared" si="18"/>
        <v>0</v>
      </c>
      <c r="S46" s="16">
        <f t="shared" si="19"/>
        <v>4</v>
      </c>
      <c r="T46" s="16">
        <f t="shared" si="20"/>
        <v>4</v>
      </c>
      <c r="U46" s="16"/>
      <c r="V46" s="16"/>
      <c r="W46" s="16">
        <f t="shared" si="11"/>
        <v>0</v>
      </c>
      <c r="X46" s="16"/>
      <c r="Y46" s="16"/>
      <c r="Z46" s="16">
        <f t="shared" si="12"/>
        <v>0</v>
      </c>
      <c r="AA46" s="16"/>
      <c r="AB46" s="16"/>
      <c r="AC46" s="16">
        <f t="shared" si="13"/>
        <v>0</v>
      </c>
      <c r="AD46" s="16"/>
      <c r="AE46" s="16"/>
      <c r="AF46" s="16">
        <f t="shared" si="14"/>
        <v>0</v>
      </c>
      <c r="AG46" s="14"/>
    </row>
    <row r="47" spans="1:33" x14ac:dyDescent="0.35">
      <c r="A47" s="14" t="s">
        <v>228</v>
      </c>
      <c r="B47" s="14" t="s">
        <v>269</v>
      </c>
      <c r="C47" s="14" t="s">
        <v>270</v>
      </c>
      <c r="D47" s="29"/>
      <c r="E47" s="14"/>
      <c r="F47" s="16"/>
      <c r="G47" s="16">
        <v>440</v>
      </c>
      <c r="H47" s="16">
        <f t="shared" si="2"/>
        <v>440</v>
      </c>
      <c r="I47" s="16"/>
      <c r="J47" s="16">
        <v>110</v>
      </c>
      <c r="K47" s="16">
        <f t="shared" si="3"/>
        <v>110</v>
      </c>
      <c r="L47" s="16"/>
      <c r="M47" s="16">
        <v>64</v>
      </c>
      <c r="N47" s="16">
        <f t="shared" si="4"/>
        <v>64</v>
      </c>
      <c r="O47" s="16">
        <f t="shared" si="15"/>
        <v>0</v>
      </c>
      <c r="P47" s="16">
        <f t="shared" si="16"/>
        <v>110</v>
      </c>
      <c r="Q47" s="16">
        <f t="shared" si="17"/>
        <v>110</v>
      </c>
      <c r="R47" s="16">
        <f t="shared" si="18"/>
        <v>0</v>
      </c>
      <c r="S47" s="16">
        <f t="shared" si="19"/>
        <v>64</v>
      </c>
      <c r="T47" s="16">
        <f t="shared" si="20"/>
        <v>64</v>
      </c>
      <c r="U47" s="16"/>
      <c r="V47" s="16"/>
      <c r="W47" s="16">
        <f t="shared" si="11"/>
        <v>0</v>
      </c>
      <c r="X47" s="16"/>
      <c r="Y47" s="16"/>
      <c r="Z47" s="16">
        <f t="shared" si="12"/>
        <v>0</v>
      </c>
      <c r="AA47" s="16"/>
      <c r="AB47" s="16"/>
      <c r="AC47" s="16">
        <f t="shared" si="13"/>
        <v>0</v>
      </c>
      <c r="AD47" s="16"/>
      <c r="AE47" s="16"/>
      <c r="AF47" s="16">
        <f t="shared" si="14"/>
        <v>0</v>
      </c>
      <c r="AG47" s="14"/>
    </row>
    <row r="48" spans="1:33" x14ac:dyDescent="0.35">
      <c r="A48" s="14" t="s">
        <v>228</v>
      </c>
      <c r="B48" s="14" t="s">
        <v>269</v>
      </c>
      <c r="C48" s="14" t="s">
        <v>271</v>
      </c>
      <c r="D48" s="29"/>
      <c r="E48" s="14"/>
      <c r="F48" s="16"/>
      <c r="G48" s="16">
        <v>733</v>
      </c>
      <c r="H48" s="16">
        <f t="shared" si="2"/>
        <v>733</v>
      </c>
      <c r="I48" s="16"/>
      <c r="J48" s="16">
        <v>220</v>
      </c>
      <c r="K48" s="16">
        <f t="shared" si="3"/>
        <v>220</v>
      </c>
      <c r="L48" s="16"/>
      <c r="M48" s="16">
        <v>95</v>
      </c>
      <c r="N48" s="16">
        <f t="shared" si="4"/>
        <v>95</v>
      </c>
      <c r="O48" s="16">
        <f t="shared" si="15"/>
        <v>0</v>
      </c>
      <c r="P48" s="16">
        <f t="shared" si="16"/>
        <v>220</v>
      </c>
      <c r="Q48" s="16">
        <f t="shared" si="17"/>
        <v>220</v>
      </c>
      <c r="R48" s="16">
        <f t="shared" si="18"/>
        <v>0</v>
      </c>
      <c r="S48" s="16">
        <f t="shared" si="19"/>
        <v>95</v>
      </c>
      <c r="T48" s="16">
        <f t="shared" si="20"/>
        <v>95</v>
      </c>
      <c r="U48" s="16"/>
      <c r="V48" s="16"/>
      <c r="W48" s="16">
        <f t="shared" si="11"/>
        <v>0</v>
      </c>
      <c r="X48" s="16"/>
      <c r="Y48" s="16"/>
      <c r="Z48" s="16">
        <f t="shared" si="12"/>
        <v>0</v>
      </c>
      <c r="AA48" s="16"/>
      <c r="AB48" s="16"/>
      <c r="AC48" s="16">
        <f t="shared" si="13"/>
        <v>0</v>
      </c>
      <c r="AD48" s="16"/>
      <c r="AE48" s="16"/>
      <c r="AF48" s="16">
        <f t="shared" si="14"/>
        <v>0</v>
      </c>
      <c r="AG48" s="14"/>
    </row>
    <row r="49" spans="1:33" x14ac:dyDescent="0.35">
      <c r="A49" s="14" t="s">
        <v>228</v>
      </c>
      <c r="B49" s="14" t="s">
        <v>269</v>
      </c>
      <c r="C49" s="14" t="s">
        <v>108</v>
      </c>
      <c r="D49" s="29"/>
      <c r="E49" s="14"/>
      <c r="F49" s="16"/>
      <c r="G49" s="16">
        <v>128</v>
      </c>
      <c r="H49" s="16">
        <f t="shared" si="2"/>
        <v>128</v>
      </c>
      <c r="I49" s="16"/>
      <c r="J49" s="16">
        <v>75</v>
      </c>
      <c r="K49" s="16">
        <f t="shared" si="3"/>
        <v>75</v>
      </c>
      <c r="L49" s="16"/>
      <c r="M49" s="16">
        <v>20</v>
      </c>
      <c r="N49" s="16">
        <f t="shared" si="4"/>
        <v>20</v>
      </c>
      <c r="O49" s="16">
        <f t="shared" si="15"/>
        <v>0</v>
      </c>
      <c r="P49" s="16">
        <f t="shared" si="16"/>
        <v>75</v>
      </c>
      <c r="Q49" s="16">
        <f t="shared" si="17"/>
        <v>75</v>
      </c>
      <c r="R49" s="16">
        <f t="shared" si="18"/>
        <v>0</v>
      </c>
      <c r="S49" s="16">
        <f t="shared" si="19"/>
        <v>20</v>
      </c>
      <c r="T49" s="16">
        <f t="shared" si="20"/>
        <v>20</v>
      </c>
      <c r="U49" s="16"/>
      <c r="V49" s="16"/>
      <c r="W49" s="16">
        <f t="shared" si="11"/>
        <v>0</v>
      </c>
      <c r="X49" s="16"/>
      <c r="Y49" s="16"/>
      <c r="Z49" s="16">
        <f t="shared" si="12"/>
        <v>0</v>
      </c>
      <c r="AA49" s="16"/>
      <c r="AB49" s="16"/>
      <c r="AC49" s="16">
        <f t="shared" si="13"/>
        <v>0</v>
      </c>
      <c r="AD49" s="16"/>
      <c r="AE49" s="16"/>
      <c r="AF49" s="16">
        <f t="shared" si="14"/>
        <v>0</v>
      </c>
      <c r="AG49" s="14"/>
    </row>
    <row r="50" spans="1:33" x14ac:dyDescent="0.35">
      <c r="A50" s="14" t="s">
        <v>228</v>
      </c>
      <c r="B50" s="14" t="s">
        <v>269</v>
      </c>
      <c r="C50" s="14" t="s">
        <v>269</v>
      </c>
      <c r="D50" s="29"/>
      <c r="E50" s="14"/>
      <c r="F50" s="16"/>
      <c r="G50" s="16">
        <v>95</v>
      </c>
      <c r="H50" s="16">
        <f t="shared" si="2"/>
        <v>95</v>
      </c>
      <c r="I50" s="16"/>
      <c r="J50" s="16">
        <v>28</v>
      </c>
      <c r="K50" s="16">
        <f t="shared" si="3"/>
        <v>28</v>
      </c>
      <c r="L50" s="16"/>
      <c r="M50" s="16">
        <v>8</v>
      </c>
      <c r="N50" s="16">
        <f t="shared" si="4"/>
        <v>8</v>
      </c>
      <c r="O50" s="16">
        <f t="shared" si="15"/>
        <v>0</v>
      </c>
      <c r="P50" s="16">
        <f t="shared" si="16"/>
        <v>28</v>
      </c>
      <c r="Q50" s="16">
        <f t="shared" si="17"/>
        <v>28</v>
      </c>
      <c r="R50" s="16">
        <f t="shared" si="18"/>
        <v>0</v>
      </c>
      <c r="S50" s="16">
        <f t="shared" si="19"/>
        <v>8</v>
      </c>
      <c r="T50" s="16">
        <f t="shared" si="20"/>
        <v>8</v>
      </c>
      <c r="U50" s="16"/>
      <c r="V50" s="16"/>
      <c r="W50" s="16">
        <f t="shared" si="11"/>
        <v>0</v>
      </c>
      <c r="X50" s="16"/>
      <c r="Y50" s="16"/>
      <c r="Z50" s="16">
        <f t="shared" si="12"/>
        <v>0</v>
      </c>
      <c r="AA50" s="16"/>
      <c r="AB50" s="16"/>
      <c r="AC50" s="16">
        <f t="shared" si="13"/>
        <v>0</v>
      </c>
      <c r="AD50" s="16"/>
      <c r="AE50" s="16"/>
      <c r="AF50" s="16">
        <f t="shared" si="14"/>
        <v>0</v>
      </c>
      <c r="AG50" s="14"/>
    </row>
    <row r="51" spans="1:33" x14ac:dyDescent="0.35">
      <c r="A51" s="14" t="s">
        <v>228</v>
      </c>
      <c r="B51" s="14" t="s">
        <v>269</v>
      </c>
      <c r="C51" s="14" t="s">
        <v>272</v>
      </c>
      <c r="D51" s="29"/>
      <c r="E51" s="14"/>
      <c r="F51" s="16"/>
      <c r="G51" s="16">
        <v>118</v>
      </c>
      <c r="H51" s="16">
        <f t="shared" si="2"/>
        <v>118</v>
      </c>
      <c r="I51" s="16"/>
      <c r="J51" s="16">
        <v>55</v>
      </c>
      <c r="K51" s="16">
        <f t="shared" si="3"/>
        <v>55</v>
      </c>
      <c r="L51" s="16"/>
      <c r="M51" s="16">
        <v>18</v>
      </c>
      <c r="N51" s="16">
        <f t="shared" si="4"/>
        <v>18</v>
      </c>
      <c r="O51" s="16">
        <f t="shared" si="15"/>
        <v>0</v>
      </c>
      <c r="P51" s="16">
        <f t="shared" si="16"/>
        <v>55</v>
      </c>
      <c r="Q51" s="16">
        <f t="shared" si="17"/>
        <v>55</v>
      </c>
      <c r="R51" s="16">
        <f t="shared" si="18"/>
        <v>0</v>
      </c>
      <c r="S51" s="16">
        <f t="shared" si="19"/>
        <v>18</v>
      </c>
      <c r="T51" s="16">
        <f t="shared" si="20"/>
        <v>18</v>
      </c>
      <c r="U51" s="16"/>
      <c r="V51" s="16"/>
      <c r="W51" s="16">
        <f t="shared" si="11"/>
        <v>0</v>
      </c>
      <c r="X51" s="16"/>
      <c r="Y51" s="16"/>
      <c r="Z51" s="16">
        <f t="shared" si="12"/>
        <v>0</v>
      </c>
      <c r="AA51" s="16"/>
      <c r="AB51" s="16"/>
      <c r="AC51" s="16">
        <f t="shared" si="13"/>
        <v>0</v>
      </c>
      <c r="AD51" s="16"/>
      <c r="AE51" s="16"/>
      <c r="AF51" s="16">
        <f t="shared" si="14"/>
        <v>0</v>
      </c>
      <c r="AG51" s="14"/>
    </row>
    <row r="52" spans="1:33" x14ac:dyDescent="0.35">
      <c r="A52" s="14" t="s">
        <v>228</v>
      </c>
      <c r="B52" s="14" t="s">
        <v>269</v>
      </c>
      <c r="C52" s="14" t="s">
        <v>273</v>
      </c>
      <c r="D52" s="29"/>
      <c r="E52" s="14"/>
      <c r="F52" s="16"/>
      <c r="G52" s="16">
        <v>364</v>
      </c>
      <c r="H52" s="16">
        <f t="shared" si="2"/>
        <v>364</v>
      </c>
      <c r="I52" s="16"/>
      <c r="J52" s="16">
        <v>100</v>
      </c>
      <c r="K52" s="16">
        <f t="shared" si="3"/>
        <v>100</v>
      </c>
      <c r="L52" s="16"/>
      <c r="M52" s="16">
        <v>65</v>
      </c>
      <c r="N52" s="16">
        <f t="shared" si="4"/>
        <v>65</v>
      </c>
      <c r="O52" s="16">
        <f t="shared" si="15"/>
        <v>0</v>
      </c>
      <c r="P52" s="16">
        <f t="shared" si="16"/>
        <v>100</v>
      </c>
      <c r="Q52" s="16">
        <f t="shared" si="17"/>
        <v>100</v>
      </c>
      <c r="R52" s="16">
        <f t="shared" si="18"/>
        <v>0</v>
      </c>
      <c r="S52" s="16">
        <f t="shared" si="19"/>
        <v>65</v>
      </c>
      <c r="T52" s="16">
        <f t="shared" si="20"/>
        <v>65</v>
      </c>
      <c r="U52" s="16"/>
      <c r="V52" s="16"/>
      <c r="W52" s="16">
        <f t="shared" si="11"/>
        <v>0</v>
      </c>
      <c r="X52" s="16"/>
      <c r="Y52" s="16"/>
      <c r="Z52" s="16">
        <f t="shared" si="12"/>
        <v>0</v>
      </c>
      <c r="AA52" s="16"/>
      <c r="AB52" s="16"/>
      <c r="AC52" s="16">
        <f t="shared" si="13"/>
        <v>0</v>
      </c>
      <c r="AD52" s="16"/>
      <c r="AE52" s="16"/>
      <c r="AF52" s="16">
        <f t="shared" si="14"/>
        <v>0</v>
      </c>
      <c r="AG52" s="14"/>
    </row>
    <row r="53" spans="1:33" x14ac:dyDescent="0.35">
      <c r="A53" s="14" t="s">
        <v>228</v>
      </c>
      <c r="B53" s="14" t="s">
        <v>274</v>
      </c>
      <c r="C53" s="14" t="s">
        <v>275</v>
      </c>
      <c r="D53" s="29"/>
      <c r="E53" s="14"/>
      <c r="F53" s="16"/>
      <c r="G53" s="16">
        <v>24</v>
      </c>
      <c r="H53" s="16">
        <f t="shared" si="2"/>
        <v>24</v>
      </c>
      <c r="I53" s="16"/>
      <c r="J53" s="16">
        <v>5</v>
      </c>
      <c r="K53" s="16">
        <f t="shared" si="3"/>
        <v>5</v>
      </c>
      <c r="L53" s="16"/>
      <c r="M53" s="16">
        <v>5</v>
      </c>
      <c r="N53" s="16">
        <f t="shared" si="4"/>
        <v>5</v>
      </c>
      <c r="O53" s="16">
        <f t="shared" si="15"/>
        <v>0</v>
      </c>
      <c r="P53" s="16">
        <f t="shared" si="16"/>
        <v>5</v>
      </c>
      <c r="Q53" s="16">
        <f t="shared" si="17"/>
        <v>5</v>
      </c>
      <c r="R53" s="16">
        <f t="shared" si="18"/>
        <v>0</v>
      </c>
      <c r="S53" s="16">
        <f t="shared" si="19"/>
        <v>5</v>
      </c>
      <c r="T53" s="16">
        <f t="shared" si="20"/>
        <v>5</v>
      </c>
      <c r="U53" s="16"/>
      <c r="V53" s="16"/>
      <c r="W53" s="16">
        <f t="shared" si="11"/>
        <v>0</v>
      </c>
      <c r="X53" s="16"/>
      <c r="Y53" s="16"/>
      <c r="Z53" s="16">
        <f t="shared" si="12"/>
        <v>0</v>
      </c>
      <c r="AA53" s="16"/>
      <c r="AB53" s="16"/>
      <c r="AC53" s="16">
        <f t="shared" si="13"/>
        <v>0</v>
      </c>
      <c r="AD53" s="16"/>
      <c r="AE53" s="16"/>
      <c r="AF53" s="16">
        <f t="shared" si="14"/>
        <v>0</v>
      </c>
      <c r="AG53" s="14"/>
    </row>
    <row r="54" spans="1:33" x14ac:dyDescent="0.35">
      <c r="A54" s="14" t="s">
        <v>228</v>
      </c>
      <c r="B54" s="14" t="s">
        <v>274</v>
      </c>
      <c r="C54" s="14" t="s">
        <v>274</v>
      </c>
      <c r="D54" s="29"/>
      <c r="E54" s="14"/>
      <c r="F54" s="16"/>
      <c r="G54" s="16">
        <v>65</v>
      </c>
      <c r="H54" s="16">
        <f t="shared" si="2"/>
        <v>65</v>
      </c>
      <c r="I54" s="16"/>
      <c r="J54" s="16">
        <v>13</v>
      </c>
      <c r="K54" s="16">
        <f t="shared" si="3"/>
        <v>13</v>
      </c>
      <c r="L54" s="16"/>
      <c r="M54" s="16">
        <v>8</v>
      </c>
      <c r="N54" s="16">
        <f t="shared" si="4"/>
        <v>8</v>
      </c>
      <c r="O54" s="16">
        <f t="shared" si="15"/>
        <v>0</v>
      </c>
      <c r="P54" s="16">
        <f t="shared" si="16"/>
        <v>13</v>
      </c>
      <c r="Q54" s="16">
        <f t="shared" si="17"/>
        <v>13</v>
      </c>
      <c r="R54" s="16">
        <f t="shared" si="18"/>
        <v>0</v>
      </c>
      <c r="S54" s="16">
        <f t="shared" si="19"/>
        <v>8</v>
      </c>
      <c r="T54" s="16">
        <f t="shared" si="20"/>
        <v>8</v>
      </c>
      <c r="U54" s="16"/>
      <c r="V54" s="16"/>
      <c r="W54" s="16">
        <f t="shared" si="11"/>
        <v>0</v>
      </c>
      <c r="X54" s="16"/>
      <c r="Y54" s="16"/>
      <c r="Z54" s="16">
        <f t="shared" si="12"/>
        <v>0</v>
      </c>
      <c r="AA54" s="16"/>
      <c r="AB54" s="16"/>
      <c r="AC54" s="16">
        <f t="shared" si="13"/>
        <v>0</v>
      </c>
      <c r="AD54" s="16"/>
      <c r="AE54" s="16"/>
      <c r="AF54" s="16">
        <f t="shared" si="14"/>
        <v>0</v>
      </c>
      <c r="AG54" s="14"/>
    </row>
    <row r="55" spans="1:33" x14ac:dyDescent="0.35">
      <c r="A55" s="14" t="s">
        <v>228</v>
      </c>
      <c r="B55" s="14" t="s">
        <v>274</v>
      </c>
      <c r="C55" s="14" t="s">
        <v>276</v>
      </c>
      <c r="D55" s="29"/>
      <c r="E55" s="14"/>
      <c r="F55" s="16"/>
      <c r="G55" s="16">
        <v>58</v>
      </c>
      <c r="H55" s="16">
        <f t="shared" si="2"/>
        <v>58</v>
      </c>
      <c r="I55" s="16"/>
      <c r="J55" s="16">
        <v>10</v>
      </c>
      <c r="K55" s="16">
        <f t="shared" si="3"/>
        <v>10</v>
      </c>
      <c r="L55" s="16"/>
      <c r="M55" s="16">
        <v>8</v>
      </c>
      <c r="N55" s="16">
        <f t="shared" si="4"/>
        <v>8</v>
      </c>
      <c r="O55" s="16">
        <f t="shared" si="15"/>
        <v>0</v>
      </c>
      <c r="P55" s="16">
        <f t="shared" si="16"/>
        <v>10</v>
      </c>
      <c r="Q55" s="16">
        <f t="shared" si="17"/>
        <v>10</v>
      </c>
      <c r="R55" s="16">
        <f t="shared" si="18"/>
        <v>0</v>
      </c>
      <c r="S55" s="16">
        <f t="shared" si="19"/>
        <v>8</v>
      </c>
      <c r="T55" s="16">
        <f t="shared" si="20"/>
        <v>8</v>
      </c>
      <c r="U55" s="16"/>
      <c r="V55" s="16"/>
      <c r="W55" s="16">
        <f t="shared" si="11"/>
        <v>0</v>
      </c>
      <c r="X55" s="16"/>
      <c r="Y55" s="16"/>
      <c r="Z55" s="16">
        <f t="shared" si="12"/>
        <v>0</v>
      </c>
      <c r="AA55" s="16"/>
      <c r="AB55" s="16"/>
      <c r="AC55" s="16">
        <f t="shared" si="13"/>
        <v>0</v>
      </c>
      <c r="AD55" s="16"/>
      <c r="AE55" s="16"/>
      <c r="AF55" s="16">
        <f t="shared" si="14"/>
        <v>0</v>
      </c>
      <c r="AG55" s="14"/>
    </row>
    <row r="56" spans="1:33" x14ac:dyDescent="0.35">
      <c r="A56" s="14" t="s">
        <v>228</v>
      </c>
      <c r="B56" s="14" t="s">
        <v>274</v>
      </c>
      <c r="C56" s="14" t="s">
        <v>277</v>
      </c>
      <c r="D56" s="29"/>
      <c r="E56" s="14"/>
      <c r="F56" s="16"/>
      <c r="G56" s="16">
        <v>592</v>
      </c>
      <c r="H56" s="16">
        <f t="shared" si="2"/>
        <v>592</v>
      </c>
      <c r="I56" s="16"/>
      <c r="J56" s="16">
        <v>87</v>
      </c>
      <c r="K56" s="16">
        <f t="shared" si="3"/>
        <v>87</v>
      </c>
      <c r="L56" s="16"/>
      <c r="M56" s="16">
        <v>40</v>
      </c>
      <c r="N56" s="16">
        <f t="shared" si="4"/>
        <v>40</v>
      </c>
      <c r="O56" s="16">
        <f t="shared" si="15"/>
        <v>0</v>
      </c>
      <c r="P56" s="16">
        <f t="shared" si="16"/>
        <v>87</v>
      </c>
      <c r="Q56" s="16">
        <f t="shared" si="17"/>
        <v>87</v>
      </c>
      <c r="R56" s="16">
        <f t="shared" si="18"/>
        <v>0</v>
      </c>
      <c r="S56" s="16">
        <f t="shared" si="19"/>
        <v>40</v>
      </c>
      <c r="T56" s="16">
        <f t="shared" si="20"/>
        <v>40</v>
      </c>
      <c r="U56" s="16"/>
      <c r="V56" s="16"/>
      <c r="W56" s="16">
        <f t="shared" si="11"/>
        <v>0</v>
      </c>
      <c r="X56" s="16"/>
      <c r="Y56" s="16"/>
      <c r="Z56" s="16">
        <f t="shared" si="12"/>
        <v>0</v>
      </c>
      <c r="AA56" s="16"/>
      <c r="AB56" s="16"/>
      <c r="AC56" s="16">
        <f t="shared" si="13"/>
        <v>0</v>
      </c>
      <c r="AD56" s="16"/>
      <c r="AE56" s="16"/>
      <c r="AF56" s="16">
        <f t="shared" si="14"/>
        <v>0</v>
      </c>
      <c r="AG56" s="14"/>
    </row>
    <row r="57" spans="1:33" x14ac:dyDescent="0.35">
      <c r="A57" s="14" t="s">
        <v>228</v>
      </c>
      <c r="B57" s="14" t="s">
        <v>274</v>
      </c>
      <c r="C57" s="14" t="s">
        <v>278</v>
      </c>
      <c r="D57" s="29"/>
      <c r="E57" s="14"/>
      <c r="F57" s="16"/>
      <c r="G57" s="16">
        <v>97</v>
      </c>
      <c r="H57" s="16">
        <f t="shared" si="2"/>
        <v>97</v>
      </c>
      <c r="I57" s="16"/>
      <c r="J57" s="16">
        <v>20</v>
      </c>
      <c r="K57" s="16">
        <f t="shared" si="3"/>
        <v>20</v>
      </c>
      <c r="L57" s="16"/>
      <c r="M57" s="16">
        <v>13</v>
      </c>
      <c r="N57" s="16">
        <f t="shared" si="4"/>
        <v>13</v>
      </c>
      <c r="O57" s="16">
        <f t="shared" si="15"/>
        <v>0</v>
      </c>
      <c r="P57" s="16">
        <f t="shared" si="16"/>
        <v>20</v>
      </c>
      <c r="Q57" s="16">
        <f t="shared" si="17"/>
        <v>20</v>
      </c>
      <c r="R57" s="16">
        <f t="shared" si="18"/>
        <v>0</v>
      </c>
      <c r="S57" s="16">
        <f t="shared" si="19"/>
        <v>13</v>
      </c>
      <c r="T57" s="16">
        <f t="shared" si="20"/>
        <v>13</v>
      </c>
      <c r="U57" s="16"/>
      <c r="V57" s="16"/>
      <c r="W57" s="16">
        <f t="shared" si="11"/>
        <v>0</v>
      </c>
      <c r="X57" s="16"/>
      <c r="Y57" s="16"/>
      <c r="Z57" s="16">
        <f t="shared" si="12"/>
        <v>0</v>
      </c>
      <c r="AA57" s="16"/>
      <c r="AB57" s="16"/>
      <c r="AC57" s="16">
        <f t="shared" si="13"/>
        <v>0</v>
      </c>
      <c r="AD57" s="16"/>
      <c r="AE57" s="16"/>
      <c r="AF57" s="16">
        <f t="shared" si="14"/>
        <v>0</v>
      </c>
      <c r="AG57" s="14"/>
    </row>
    <row r="58" spans="1:33" x14ac:dyDescent="0.35">
      <c r="A58" s="14" t="s">
        <v>228</v>
      </c>
      <c r="B58" s="14" t="s">
        <v>279</v>
      </c>
      <c r="C58" s="14" t="s">
        <v>280</v>
      </c>
      <c r="D58" s="29"/>
      <c r="E58" s="14"/>
      <c r="F58" s="16"/>
      <c r="G58" s="16">
        <v>10545.13</v>
      </c>
      <c r="H58" s="16">
        <f t="shared" si="2"/>
        <v>10545.13</v>
      </c>
      <c r="I58" s="16"/>
      <c r="J58" s="16">
        <v>2532</v>
      </c>
      <c r="K58" s="16">
        <f t="shared" si="3"/>
        <v>2532</v>
      </c>
      <c r="L58" s="16"/>
      <c r="M58" s="16">
        <v>422</v>
      </c>
      <c r="N58" s="16">
        <f t="shared" si="4"/>
        <v>422</v>
      </c>
      <c r="O58" s="16">
        <f t="shared" si="15"/>
        <v>0</v>
      </c>
      <c r="P58" s="16">
        <f t="shared" si="16"/>
        <v>2532</v>
      </c>
      <c r="Q58" s="16">
        <f t="shared" si="17"/>
        <v>2532</v>
      </c>
      <c r="R58" s="16">
        <f t="shared" si="18"/>
        <v>0</v>
      </c>
      <c r="S58" s="16">
        <f t="shared" si="19"/>
        <v>422</v>
      </c>
      <c r="T58" s="16">
        <f t="shared" si="20"/>
        <v>422</v>
      </c>
      <c r="U58" s="16"/>
      <c r="V58" s="16"/>
      <c r="W58" s="16">
        <f t="shared" si="11"/>
        <v>0</v>
      </c>
      <c r="X58" s="16"/>
      <c r="Y58" s="16"/>
      <c r="Z58" s="16">
        <f t="shared" si="12"/>
        <v>0</v>
      </c>
      <c r="AA58" s="16"/>
      <c r="AB58" s="16"/>
      <c r="AC58" s="16">
        <f t="shared" si="13"/>
        <v>0</v>
      </c>
      <c r="AD58" s="16"/>
      <c r="AE58" s="16"/>
      <c r="AF58" s="16">
        <f t="shared" si="14"/>
        <v>0</v>
      </c>
      <c r="AG58" s="14"/>
    </row>
    <row r="59" spans="1:33" x14ac:dyDescent="0.35">
      <c r="A59" s="14" t="s">
        <v>228</v>
      </c>
      <c r="B59" s="14" t="s">
        <v>279</v>
      </c>
      <c r="C59" s="14" t="s">
        <v>281</v>
      </c>
      <c r="D59" s="29"/>
      <c r="E59" s="14"/>
      <c r="F59" s="16"/>
      <c r="G59" s="16">
        <v>2506</v>
      </c>
      <c r="H59" s="16">
        <f t="shared" si="2"/>
        <v>2506</v>
      </c>
      <c r="I59" s="16"/>
      <c r="J59" s="16">
        <v>441</v>
      </c>
      <c r="K59" s="16">
        <f t="shared" si="3"/>
        <v>441</v>
      </c>
      <c r="L59" s="16"/>
      <c r="M59" s="16">
        <v>185</v>
      </c>
      <c r="N59" s="16">
        <f t="shared" si="4"/>
        <v>185</v>
      </c>
      <c r="O59" s="16">
        <f t="shared" si="15"/>
        <v>0</v>
      </c>
      <c r="P59" s="16">
        <f t="shared" si="16"/>
        <v>441</v>
      </c>
      <c r="Q59" s="16">
        <f t="shared" si="17"/>
        <v>441</v>
      </c>
      <c r="R59" s="16">
        <f t="shared" si="18"/>
        <v>0</v>
      </c>
      <c r="S59" s="16">
        <f t="shared" si="19"/>
        <v>185</v>
      </c>
      <c r="T59" s="16">
        <f t="shared" si="20"/>
        <v>185</v>
      </c>
      <c r="U59" s="16"/>
      <c r="V59" s="16"/>
      <c r="W59" s="16">
        <f t="shared" si="11"/>
        <v>0</v>
      </c>
      <c r="X59" s="16"/>
      <c r="Y59" s="16"/>
      <c r="Z59" s="16">
        <f t="shared" si="12"/>
        <v>0</v>
      </c>
      <c r="AA59" s="16"/>
      <c r="AB59" s="16"/>
      <c r="AC59" s="16">
        <f t="shared" si="13"/>
        <v>0</v>
      </c>
      <c r="AD59" s="16"/>
      <c r="AE59" s="16"/>
      <c r="AF59" s="16">
        <f t="shared" si="14"/>
        <v>0</v>
      </c>
      <c r="AG59" s="14"/>
    </row>
    <row r="60" spans="1:33" x14ac:dyDescent="0.35">
      <c r="A60" s="14" t="s">
        <v>228</v>
      </c>
      <c r="B60" s="14" t="s">
        <v>279</v>
      </c>
      <c r="C60" s="14" t="s">
        <v>282</v>
      </c>
      <c r="D60" s="29"/>
      <c r="E60" s="14"/>
      <c r="F60" s="16"/>
      <c r="G60" s="16">
        <v>3859</v>
      </c>
      <c r="H60" s="16">
        <f t="shared" si="2"/>
        <v>3859</v>
      </c>
      <c r="I60" s="16"/>
      <c r="J60" s="16">
        <v>1122</v>
      </c>
      <c r="K60" s="16">
        <f t="shared" si="3"/>
        <v>1122</v>
      </c>
      <c r="L60" s="16"/>
      <c r="M60" s="16">
        <v>216</v>
      </c>
      <c r="N60" s="16">
        <f t="shared" si="4"/>
        <v>216</v>
      </c>
      <c r="O60" s="16">
        <f t="shared" si="15"/>
        <v>0</v>
      </c>
      <c r="P60" s="16">
        <f t="shared" si="16"/>
        <v>1122</v>
      </c>
      <c r="Q60" s="16">
        <f t="shared" si="17"/>
        <v>1122</v>
      </c>
      <c r="R60" s="16">
        <f t="shared" si="18"/>
        <v>0</v>
      </c>
      <c r="S60" s="16">
        <f t="shared" si="19"/>
        <v>216</v>
      </c>
      <c r="T60" s="16">
        <f t="shared" si="20"/>
        <v>216</v>
      </c>
      <c r="U60" s="16"/>
      <c r="V60" s="16"/>
      <c r="W60" s="16">
        <f t="shared" si="11"/>
        <v>0</v>
      </c>
      <c r="X60" s="16"/>
      <c r="Y60" s="16"/>
      <c r="Z60" s="16">
        <f t="shared" si="12"/>
        <v>0</v>
      </c>
      <c r="AA60" s="16"/>
      <c r="AB60" s="16"/>
      <c r="AC60" s="16">
        <f t="shared" si="13"/>
        <v>0</v>
      </c>
      <c r="AD60" s="16"/>
      <c r="AE60" s="16"/>
      <c r="AF60" s="16">
        <f t="shared" si="14"/>
        <v>0</v>
      </c>
      <c r="AG60" s="14"/>
    </row>
    <row r="61" spans="1:33" x14ac:dyDescent="0.35">
      <c r="A61" s="14" t="s">
        <v>228</v>
      </c>
      <c r="B61" s="14" t="s">
        <v>279</v>
      </c>
      <c r="C61" s="14" t="s">
        <v>283</v>
      </c>
      <c r="D61" s="29"/>
      <c r="E61" s="14"/>
      <c r="F61" s="16"/>
      <c r="G61" s="16">
        <v>1806</v>
      </c>
      <c r="H61" s="16">
        <f t="shared" si="2"/>
        <v>1806</v>
      </c>
      <c r="I61" s="16"/>
      <c r="J61" s="16">
        <v>452</v>
      </c>
      <c r="K61" s="16">
        <f t="shared" si="3"/>
        <v>452</v>
      </c>
      <c r="L61" s="16"/>
      <c r="M61" s="16">
        <v>56</v>
      </c>
      <c r="N61" s="16">
        <f t="shared" si="4"/>
        <v>56</v>
      </c>
      <c r="O61" s="16">
        <f t="shared" si="15"/>
        <v>0</v>
      </c>
      <c r="P61" s="16">
        <f t="shared" si="16"/>
        <v>452</v>
      </c>
      <c r="Q61" s="16">
        <f t="shared" si="17"/>
        <v>452</v>
      </c>
      <c r="R61" s="16">
        <f t="shared" si="18"/>
        <v>0</v>
      </c>
      <c r="S61" s="16">
        <f t="shared" si="19"/>
        <v>56</v>
      </c>
      <c r="T61" s="16">
        <f t="shared" si="20"/>
        <v>56</v>
      </c>
      <c r="U61" s="16"/>
      <c r="V61" s="16"/>
      <c r="W61" s="16">
        <f t="shared" si="11"/>
        <v>0</v>
      </c>
      <c r="X61" s="16"/>
      <c r="Y61" s="16"/>
      <c r="Z61" s="16">
        <f t="shared" si="12"/>
        <v>0</v>
      </c>
      <c r="AA61" s="16"/>
      <c r="AB61" s="16"/>
      <c r="AC61" s="16">
        <f t="shared" si="13"/>
        <v>0</v>
      </c>
      <c r="AD61" s="16"/>
      <c r="AE61" s="16"/>
      <c r="AF61" s="16">
        <f t="shared" si="14"/>
        <v>0</v>
      </c>
      <c r="AG61" s="14"/>
    </row>
    <row r="62" spans="1:33" x14ac:dyDescent="0.35">
      <c r="A62" s="14" t="s">
        <v>228</v>
      </c>
      <c r="B62" s="14" t="s">
        <v>284</v>
      </c>
      <c r="C62" s="14" t="s">
        <v>285</v>
      </c>
      <c r="D62" s="29"/>
      <c r="E62" s="14"/>
      <c r="F62" s="16"/>
      <c r="G62" s="16">
        <v>16</v>
      </c>
      <c r="H62" s="16">
        <f t="shared" si="2"/>
        <v>16</v>
      </c>
      <c r="I62" s="16"/>
      <c r="J62" s="16">
        <v>2</v>
      </c>
      <c r="K62" s="16">
        <f t="shared" si="3"/>
        <v>2</v>
      </c>
      <c r="L62" s="16"/>
      <c r="M62" s="16">
        <v>1</v>
      </c>
      <c r="N62" s="16">
        <f t="shared" si="4"/>
        <v>1</v>
      </c>
      <c r="O62" s="16">
        <f t="shared" si="15"/>
        <v>0</v>
      </c>
      <c r="P62" s="16">
        <f t="shared" si="16"/>
        <v>2</v>
      </c>
      <c r="Q62" s="16">
        <f t="shared" si="17"/>
        <v>2</v>
      </c>
      <c r="R62" s="16">
        <f t="shared" si="18"/>
        <v>0</v>
      </c>
      <c r="S62" s="16">
        <f t="shared" si="19"/>
        <v>1</v>
      </c>
      <c r="T62" s="16">
        <f t="shared" si="20"/>
        <v>1</v>
      </c>
      <c r="U62" s="16"/>
      <c r="V62" s="16"/>
      <c r="W62" s="16">
        <f t="shared" si="11"/>
        <v>0</v>
      </c>
      <c r="X62" s="16"/>
      <c r="Y62" s="16"/>
      <c r="Z62" s="16">
        <f t="shared" si="12"/>
        <v>0</v>
      </c>
      <c r="AA62" s="16"/>
      <c r="AB62" s="16"/>
      <c r="AC62" s="16">
        <f t="shared" si="13"/>
        <v>0</v>
      </c>
      <c r="AD62" s="16"/>
      <c r="AE62" s="16"/>
      <c r="AF62" s="16">
        <f t="shared" si="14"/>
        <v>0</v>
      </c>
      <c r="AG62" s="14"/>
    </row>
    <row r="63" spans="1:33" x14ac:dyDescent="0.35">
      <c r="A63" s="14" t="s">
        <v>228</v>
      </c>
      <c r="B63" s="14" t="s">
        <v>284</v>
      </c>
      <c r="C63" s="14" t="s">
        <v>286</v>
      </c>
      <c r="D63" s="29"/>
      <c r="E63" s="14"/>
      <c r="F63" s="16"/>
      <c r="G63" s="16">
        <v>90</v>
      </c>
      <c r="H63" s="16">
        <f t="shared" si="2"/>
        <v>90</v>
      </c>
      <c r="I63" s="16"/>
      <c r="J63" s="16">
        <v>20</v>
      </c>
      <c r="K63" s="16">
        <f t="shared" si="3"/>
        <v>20</v>
      </c>
      <c r="L63" s="16"/>
      <c r="M63" s="16">
        <v>7</v>
      </c>
      <c r="N63" s="16">
        <f t="shared" si="4"/>
        <v>7</v>
      </c>
      <c r="O63" s="16">
        <f t="shared" si="15"/>
        <v>0</v>
      </c>
      <c r="P63" s="16">
        <f t="shared" si="16"/>
        <v>20</v>
      </c>
      <c r="Q63" s="16">
        <f t="shared" si="17"/>
        <v>20</v>
      </c>
      <c r="R63" s="16">
        <f t="shared" si="18"/>
        <v>0</v>
      </c>
      <c r="S63" s="16">
        <f t="shared" si="19"/>
        <v>7</v>
      </c>
      <c r="T63" s="16">
        <f t="shared" si="20"/>
        <v>7</v>
      </c>
      <c r="U63" s="16"/>
      <c r="V63" s="16"/>
      <c r="W63" s="16">
        <f t="shared" si="11"/>
        <v>0</v>
      </c>
      <c r="X63" s="16"/>
      <c r="Y63" s="16"/>
      <c r="Z63" s="16">
        <f t="shared" si="12"/>
        <v>0</v>
      </c>
      <c r="AA63" s="16"/>
      <c r="AB63" s="16"/>
      <c r="AC63" s="16">
        <f t="shared" si="13"/>
        <v>0</v>
      </c>
      <c r="AD63" s="16"/>
      <c r="AE63" s="16"/>
      <c r="AF63" s="16">
        <f t="shared" si="14"/>
        <v>0</v>
      </c>
      <c r="AG63" s="14"/>
    </row>
    <row r="64" spans="1:33" x14ac:dyDescent="0.35">
      <c r="A64" s="14" t="s">
        <v>228</v>
      </c>
      <c r="B64" s="14" t="s">
        <v>284</v>
      </c>
      <c r="C64" s="14" t="s">
        <v>287</v>
      </c>
      <c r="D64" s="29"/>
      <c r="E64" s="14"/>
      <c r="F64" s="16"/>
      <c r="G64" s="16">
        <v>83</v>
      </c>
      <c r="H64" s="16">
        <f t="shared" si="2"/>
        <v>83</v>
      </c>
      <c r="I64" s="16"/>
      <c r="J64" s="16">
        <v>20</v>
      </c>
      <c r="K64" s="16">
        <f t="shared" si="3"/>
        <v>20</v>
      </c>
      <c r="L64" s="16"/>
      <c r="M64" s="16">
        <v>12</v>
      </c>
      <c r="N64" s="16">
        <f t="shared" si="4"/>
        <v>12</v>
      </c>
      <c r="O64" s="16">
        <f t="shared" si="15"/>
        <v>0</v>
      </c>
      <c r="P64" s="16">
        <f t="shared" si="16"/>
        <v>20</v>
      </c>
      <c r="Q64" s="16">
        <f t="shared" si="17"/>
        <v>20</v>
      </c>
      <c r="R64" s="16">
        <f t="shared" si="18"/>
        <v>0</v>
      </c>
      <c r="S64" s="16">
        <f t="shared" si="19"/>
        <v>12</v>
      </c>
      <c r="T64" s="16">
        <f t="shared" si="20"/>
        <v>12</v>
      </c>
      <c r="U64" s="16"/>
      <c r="V64" s="16"/>
      <c r="W64" s="16">
        <f t="shared" si="11"/>
        <v>0</v>
      </c>
      <c r="X64" s="16"/>
      <c r="Y64" s="16"/>
      <c r="Z64" s="16">
        <f t="shared" si="12"/>
        <v>0</v>
      </c>
      <c r="AA64" s="16"/>
      <c r="AB64" s="16"/>
      <c r="AC64" s="16">
        <f t="shared" si="13"/>
        <v>0</v>
      </c>
      <c r="AD64" s="16"/>
      <c r="AE64" s="16"/>
      <c r="AF64" s="16">
        <f t="shared" si="14"/>
        <v>0</v>
      </c>
      <c r="AG64" s="14"/>
    </row>
    <row r="65" spans="1:33" x14ac:dyDescent="0.35">
      <c r="A65" s="14" t="s">
        <v>228</v>
      </c>
      <c r="B65" s="14" t="s">
        <v>284</v>
      </c>
      <c r="C65" s="14" t="s">
        <v>193</v>
      </c>
      <c r="D65" s="29"/>
      <c r="E65" s="14"/>
      <c r="F65" s="16"/>
      <c r="G65" s="16">
        <v>306</v>
      </c>
      <c r="H65" s="16">
        <f t="shared" si="2"/>
        <v>306</v>
      </c>
      <c r="I65" s="16"/>
      <c r="J65" s="16">
        <v>58</v>
      </c>
      <c r="K65" s="16">
        <f t="shared" si="3"/>
        <v>58</v>
      </c>
      <c r="L65" s="16"/>
      <c r="M65" s="16">
        <v>36</v>
      </c>
      <c r="N65" s="16">
        <f t="shared" si="4"/>
        <v>36</v>
      </c>
      <c r="O65" s="16">
        <f t="shared" si="15"/>
        <v>0</v>
      </c>
      <c r="P65" s="16">
        <f t="shared" si="16"/>
        <v>58</v>
      </c>
      <c r="Q65" s="16">
        <f t="shared" si="17"/>
        <v>58</v>
      </c>
      <c r="R65" s="16">
        <f t="shared" si="18"/>
        <v>0</v>
      </c>
      <c r="S65" s="16">
        <f t="shared" si="19"/>
        <v>36</v>
      </c>
      <c r="T65" s="16">
        <f t="shared" si="20"/>
        <v>36</v>
      </c>
      <c r="U65" s="16"/>
      <c r="V65" s="16"/>
      <c r="W65" s="16">
        <f t="shared" si="11"/>
        <v>0</v>
      </c>
      <c r="X65" s="16"/>
      <c r="Y65" s="16"/>
      <c r="Z65" s="16">
        <f t="shared" si="12"/>
        <v>0</v>
      </c>
      <c r="AA65" s="16"/>
      <c r="AB65" s="16"/>
      <c r="AC65" s="16">
        <f t="shared" si="13"/>
        <v>0</v>
      </c>
      <c r="AD65" s="16"/>
      <c r="AE65" s="16"/>
      <c r="AF65" s="16">
        <f t="shared" si="14"/>
        <v>0</v>
      </c>
      <c r="AG65" s="14"/>
    </row>
    <row r="66" spans="1:33" x14ac:dyDescent="0.35">
      <c r="A66" s="14" t="s">
        <v>228</v>
      </c>
      <c r="B66" s="14" t="s">
        <v>284</v>
      </c>
      <c r="C66" s="14" t="s">
        <v>288</v>
      </c>
      <c r="D66" s="29"/>
      <c r="E66" s="14"/>
      <c r="F66" s="16"/>
      <c r="G66" s="16">
        <v>340</v>
      </c>
      <c r="H66" s="16">
        <f t="shared" si="2"/>
        <v>340</v>
      </c>
      <c r="I66" s="16"/>
      <c r="J66" s="16">
        <v>85</v>
      </c>
      <c r="K66" s="16">
        <f t="shared" si="3"/>
        <v>85</v>
      </c>
      <c r="L66" s="16"/>
      <c r="M66" s="16">
        <v>38</v>
      </c>
      <c r="N66" s="16">
        <f t="shared" si="4"/>
        <v>38</v>
      </c>
      <c r="O66" s="16">
        <f t="shared" si="15"/>
        <v>0</v>
      </c>
      <c r="P66" s="16">
        <f t="shared" si="16"/>
        <v>85</v>
      </c>
      <c r="Q66" s="16">
        <f t="shared" si="17"/>
        <v>85</v>
      </c>
      <c r="R66" s="16">
        <f t="shared" si="18"/>
        <v>0</v>
      </c>
      <c r="S66" s="16">
        <f t="shared" si="19"/>
        <v>38</v>
      </c>
      <c r="T66" s="16">
        <f t="shared" si="20"/>
        <v>38</v>
      </c>
      <c r="U66" s="16"/>
      <c r="V66" s="16"/>
      <c r="W66" s="16">
        <f t="shared" si="11"/>
        <v>0</v>
      </c>
      <c r="X66" s="16"/>
      <c r="Y66" s="16"/>
      <c r="Z66" s="16">
        <f t="shared" si="12"/>
        <v>0</v>
      </c>
      <c r="AA66" s="16"/>
      <c r="AB66" s="16"/>
      <c r="AC66" s="16">
        <f t="shared" si="13"/>
        <v>0</v>
      </c>
      <c r="AD66" s="16"/>
      <c r="AE66" s="16"/>
      <c r="AF66" s="16">
        <f t="shared" si="14"/>
        <v>0</v>
      </c>
      <c r="AG66" s="14"/>
    </row>
    <row r="67" spans="1:33" x14ac:dyDescent="0.35">
      <c r="A67" s="14" t="s">
        <v>228</v>
      </c>
      <c r="B67" s="14" t="s">
        <v>284</v>
      </c>
      <c r="C67" s="14" t="s">
        <v>289</v>
      </c>
      <c r="D67" s="29"/>
      <c r="E67" s="14"/>
      <c r="F67" s="16"/>
      <c r="G67" s="16">
        <v>732</v>
      </c>
      <c r="H67" s="16">
        <f t="shared" si="2"/>
        <v>732</v>
      </c>
      <c r="I67" s="16"/>
      <c r="J67" s="16">
        <v>146</v>
      </c>
      <c r="K67" s="16">
        <f t="shared" si="3"/>
        <v>146</v>
      </c>
      <c r="L67" s="16"/>
      <c r="M67" s="16">
        <v>55</v>
      </c>
      <c r="N67" s="16">
        <f t="shared" si="4"/>
        <v>55</v>
      </c>
      <c r="O67" s="16">
        <f t="shared" si="15"/>
        <v>0</v>
      </c>
      <c r="P67" s="16">
        <f t="shared" si="16"/>
        <v>146</v>
      </c>
      <c r="Q67" s="16">
        <f t="shared" si="17"/>
        <v>146</v>
      </c>
      <c r="R67" s="16">
        <f t="shared" si="18"/>
        <v>0</v>
      </c>
      <c r="S67" s="16">
        <f t="shared" si="19"/>
        <v>55</v>
      </c>
      <c r="T67" s="16">
        <f t="shared" si="20"/>
        <v>55</v>
      </c>
      <c r="U67" s="16"/>
      <c r="V67" s="16"/>
      <c r="W67" s="16">
        <f t="shared" si="11"/>
        <v>0</v>
      </c>
      <c r="X67" s="16"/>
      <c r="Y67" s="16"/>
      <c r="Z67" s="16">
        <f t="shared" si="12"/>
        <v>0</v>
      </c>
      <c r="AA67" s="16"/>
      <c r="AB67" s="16"/>
      <c r="AC67" s="16">
        <f t="shared" si="13"/>
        <v>0</v>
      </c>
      <c r="AD67" s="16"/>
      <c r="AE67" s="16"/>
      <c r="AF67" s="16">
        <f t="shared" si="14"/>
        <v>0</v>
      </c>
      <c r="AG67" s="14"/>
    </row>
    <row r="68" spans="1:33" x14ac:dyDescent="0.35">
      <c r="A68" s="14" t="s">
        <v>228</v>
      </c>
      <c r="B68" s="14" t="s">
        <v>284</v>
      </c>
      <c r="C68" s="14" t="s">
        <v>290</v>
      </c>
      <c r="D68" s="29"/>
      <c r="E68" s="14"/>
      <c r="F68" s="16"/>
      <c r="G68" s="16">
        <v>126</v>
      </c>
      <c r="H68" s="16">
        <f t="shared" si="2"/>
        <v>126</v>
      </c>
      <c r="I68" s="16"/>
      <c r="J68" s="16">
        <v>31</v>
      </c>
      <c r="K68" s="16">
        <f t="shared" si="3"/>
        <v>31</v>
      </c>
      <c r="L68" s="16"/>
      <c r="M68" s="16">
        <v>13</v>
      </c>
      <c r="N68" s="16">
        <f t="shared" si="4"/>
        <v>13</v>
      </c>
      <c r="O68" s="16">
        <f t="shared" si="15"/>
        <v>0</v>
      </c>
      <c r="P68" s="16">
        <f t="shared" si="16"/>
        <v>31</v>
      </c>
      <c r="Q68" s="16">
        <f t="shared" si="17"/>
        <v>31</v>
      </c>
      <c r="R68" s="16">
        <f t="shared" si="18"/>
        <v>0</v>
      </c>
      <c r="S68" s="16">
        <f t="shared" si="19"/>
        <v>13</v>
      </c>
      <c r="T68" s="16">
        <f t="shared" si="20"/>
        <v>13</v>
      </c>
      <c r="U68" s="16"/>
      <c r="V68" s="16"/>
      <c r="W68" s="16">
        <f t="shared" si="11"/>
        <v>0</v>
      </c>
      <c r="X68" s="16"/>
      <c r="Y68" s="16"/>
      <c r="Z68" s="16">
        <f t="shared" si="12"/>
        <v>0</v>
      </c>
      <c r="AA68" s="16"/>
      <c r="AB68" s="16"/>
      <c r="AC68" s="16">
        <f t="shared" si="13"/>
        <v>0</v>
      </c>
      <c r="AD68" s="16"/>
      <c r="AE68" s="16"/>
      <c r="AF68" s="16">
        <f t="shared" si="14"/>
        <v>0</v>
      </c>
      <c r="AG68" s="14"/>
    </row>
    <row r="69" spans="1:33" x14ac:dyDescent="0.35">
      <c r="A69" s="14" t="s">
        <v>228</v>
      </c>
      <c r="B69" s="14" t="s">
        <v>284</v>
      </c>
      <c r="C69" s="14" t="s">
        <v>291</v>
      </c>
      <c r="D69" s="29"/>
      <c r="E69" s="14"/>
      <c r="F69" s="16"/>
      <c r="G69" s="16">
        <v>223</v>
      </c>
      <c r="H69" s="16">
        <f t="shared" si="2"/>
        <v>223</v>
      </c>
      <c r="I69" s="16"/>
      <c r="J69" s="16">
        <v>45</v>
      </c>
      <c r="K69" s="16">
        <f t="shared" si="3"/>
        <v>45</v>
      </c>
      <c r="L69" s="16"/>
      <c r="M69" s="16">
        <v>19</v>
      </c>
      <c r="N69" s="16">
        <f t="shared" si="4"/>
        <v>19</v>
      </c>
      <c r="O69" s="16">
        <f t="shared" si="15"/>
        <v>0</v>
      </c>
      <c r="P69" s="16">
        <f t="shared" si="16"/>
        <v>45</v>
      </c>
      <c r="Q69" s="16">
        <f t="shared" si="17"/>
        <v>45</v>
      </c>
      <c r="R69" s="16">
        <f t="shared" si="18"/>
        <v>0</v>
      </c>
      <c r="S69" s="16">
        <f t="shared" si="19"/>
        <v>19</v>
      </c>
      <c r="T69" s="16">
        <f t="shared" si="20"/>
        <v>19</v>
      </c>
      <c r="U69" s="16"/>
      <c r="V69" s="16"/>
      <c r="W69" s="16">
        <f t="shared" si="11"/>
        <v>0</v>
      </c>
      <c r="X69" s="16"/>
      <c r="Y69" s="16"/>
      <c r="Z69" s="16">
        <f t="shared" si="12"/>
        <v>0</v>
      </c>
      <c r="AA69" s="16"/>
      <c r="AB69" s="16"/>
      <c r="AC69" s="16">
        <f t="shared" si="13"/>
        <v>0</v>
      </c>
      <c r="AD69" s="16"/>
      <c r="AE69" s="16"/>
      <c r="AF69" s="16">
        <f t="shared" si="14"/>
        <v>0</v>
      </c>
      <c r="AG69" s="14"/>
    </row>
    <row r="70" spans="1:33" x14ac:dyDescent="0.35">
      <c r="A70" s="14" t="s">
        <v>228</v>
      </c>
      <c r="B70" s="14" t="s">
        <v>284</v>
      </c>
      <c r="C70" s="14" t="s">
        <v>292</v>
      </c>
      <c r="D70" s="29"/>
      <c r="E70" s="14"/>
      <c r="F70" s="16"/>
      <c r="G70" s="16">
        <v>1436</v>
      </c>
      <c r="H70" s="16">
        <f t="shared" si="2"/>
        <v>1436</v>
      </c>
      <c r="I70" s="16"/>
      <c r="J70" s="16">
        <v>287</v>
      </c>
      <c r="K70" s="16">
        <f t="shared" si="3"/>
        <v>287</v>
      </c>
      <c r="L70" s="16"/>
      <c r="M70" s="16">
        <v>122</v>
      </c>
      <c r="N70" s="16">
        <f t="shared" si="4"/>
        <v>122</v>
      </c>
      <c r="O70" s="16">
        <f t="shared" si="15"/>
        <v>0</v>
      </c>
      <c r="P70" s="16">
        <f t="shared" si="16"/>
        <v>287</v>
      </c>
      <c r="Q70" s="16">
        <f t="shared" si="17"/>
        <v>287</v>
      </c>
      <c r="R70" s="16">
        <f t="shared" si="18"/>
        <v>0</v>
      </c>
      <c r="S70" s="16">
        <f t="shared" si="19"/>
        <v>122</v>
      </c>
      <c r="T70" s="16">
        <f t="shared" si="20"/>
        <v>122</v>
      </c>
      <c r="U70" s="16"/>
      <c r="V70" s="16"/>
      <c r="W70" s="16">
        <f t="shared" si="11"/>
        <v>0</v>
      </c>
      <c r="X70" s="16"/>
      <c r="Y70" s="16"/>
      <c r="Z70" s="16">
        <f t="shared" si="12"/>
        <v>0</v>
      </c>
      <c r="AA70" s="16"/>
      <c r="AB70" s="16"/>
      <c r="AC70" s="16">
        <f t="shared" si="13"/>
        <v>0</v>
      </c>
      <c r="AD70" s="16"/>
      <c r="AE70" s="16"/>
      <c r="AF70" s="16">
        <f t="shared" si="14"/>
        <v>0</v>
      </c>
      <c r="AG70" s="14"/>
    </row>
    <row r="71" spans="1:33" x14ac:dyDescent="0.35">
      <c r="A71" s="14" t="s">
        <v>228</v>
      </c>
      <c r="B71" s="14" t="s">
        <v>284</v>
      </c>
      <c r="C71" s="14" t="s">
        <v>293</v>
      </c>
      <c r="D71" s="29"/>
      <c r="E71" s="14"/>
      <c r="F71" s="16"/>
      <c r="G71" s="16">
        <v>30</v>
      </c>
      <c r="H71" s="16">
        <f t="shared" si="2"/>
        <v>30</v>
      </c>
      <c r="I71" s="16"/>
      <c r="J71" s="16">
        <v>4</v>
      </c>
      <c r="K71" s="16">
        <f t="shared" si="3"/>
        <v>4</v>
      </c>
      <c r="L71" s="16"/>
      <c r="M71" s="16">
        <v>2</v>
      </c>
      <c r="N71" s="16">
        <f t="shared" si="4"/>
        <v>2</v>
      </c>
      <c r="O71" s="16">
        <f t="shared" si="15"/>
        <v>0</v>
      </c>
      <c r="P71" s="16">
        <f t="shared" si="16"/>
        <v>4</v>
      </c>
      <c r="Q71" s="16">
        <f t="shared" si="17"/>
        <v>4</v>
      </c>
      <c r="R71" s="16">
        <f t="shared" si="18"/>
        <v>0</v>
      </c>
      <c r="S71" s="16">
        <f t="shared" si="19"/>
        <v>2</v>
      </c>
      <c r="T71" s="16">
        <f t="shared" si="20"/>
        <v>2</v>
      </c>
      <c r="U71" s="16"/>
      <c r="V71" s="16"/>
      <c r="W71" s="16">
        <f t="shared" si="11"/>
        <v>0</v>
      </c>
      <c r="X71" s="16"/>
      <c r="Y71" s="16"/>
      <c r="Z71" s="16">
        <f t="shared" si="12"/>
        <v>0</v>
      </c>
      <c r="AA71" s="16"/>
      <c r="AB71" s="16"/>
      <c r="AC71" s="16">
        <f t="shared" si="13"/>
        <v>0</v>
      </c>
      <c r="AD71" s="16"/>
      <c r="AE71" s="16"/>
      <c r="AF71" s="16">
        <f t="shared" si="14"/>
        <v>0</v>
      </c>
      <c r="AG71" s="14"/>
    </row>
    <row r="72" spans="1:33" x14ac:dyDescent="0.35">
      <c r="A72" s="14" t="s">
        <v>228</v>
      </c>
      <c r="B72" s="14" t="s">
        <v>294</v>
      </c>
      <c r="C72" s="14" t="s">
        <v>295</v>
      </c>
      <c r="D72" s="29"/>
      <c r="E72" s="14"/>
      <c r="F72" s="16"/>
      <c r="G72" s="16">
        <v>355</v>
      </c>
      <c r="H72" s="16">
        <f t="shared" si="2"/>
        <v>355</v>
      </c>
      <c r="I72" s="16"/>
      <c r="J72" s="16">
        <v>100</v>
      </c>
      <c r="K72" s="16">
        <f t="shared" si="3"/>
        <v>100</v>
      </c>
      <c r="L72" s="16"/>
      <c r="M72" s="16">
        <v>50</v>
      </c>
      <c r="N72" s="16">
        <f t="shared" si="4"/>
        <v>50</v>
      </c>
      <c r="O72" s="16">
        <f t="shared" si="15"/>
        <v>0</v>
      </c>
      <c r="P72" s="16">
        <f t="shared" si="16"/>
        <v>100</v>
      </c>
      <c r="Q72" s="16">
        <f t="shared" si="17"/>
        <v>100</v>
      </c>
      <c r="R72" s="16">
        <f t="shared" si="18"/>
        <v>0</v>
      </c>
      <c r="S72" s="16">
        <f t="shared" si="19"/>
        <v>50</v>
      </c>
      <c r="T72" s="16">
        <f t="shared" si="20"/>
        <v>50</v>
      </c>
      <c r="U72" s="16"/>
      <c r="V72" s="16"/>
      <c r="W72" s="16">
        <f t="shared" si="11"/>
        <v>0</v>
      </c>
      <c r="X72" s="16"/>
      <c r="Y72" s="16"/>
      <c r="Z72" s="16">
        <f t="shared" si="12"/>
        <v>0</v>
      </c>
      <c r="AA72" s="16"/>
      <c r="AB72" s="16"/>
      <c r="AC72" s="16">
        <f t="shared" si="13"/>
        <v>0</v>
      </c>
      <c r="AD72" s="16"/>
      <c r="AE72" s="16"/>
      <c r="AF72" s="16">
        <f t="shared" si="14"/>
        <v>0</v>
      </c>
      <c r="AG72" s="14"/>
    </row>
    <row r="73" spans="1:33" x14ac:dyDescent="0.35">
      <c r="A73" s="14" t="s">
        <v>228</v>
      </c>
      <c r="B73" s="14" t="s">
        <v>294</v>
      </c>
      <c r="C73" s="14" t="s">
        <v>296</v>
      </c>
      <c r="D73" s="29"/>
      <c r="E73" s="14"/>
      <c r="F73" s="16"/>
      <c r="G73" s="16">
        <v>411</v>
      </c>
      <c r="H73" s="16">
        <f t="shared" ref="H73:H102" si="21">SUM(F73:G73)</f>
        <v>411</v>
      </c>
      <c r="I73" s="16"/>
      <c r="J73" s="16">
        <v>162</v>
      </c>
      <c r="K73" s="16">
        <f t="shared" ref="K73:K102" si="22">SUM(I73:J73)</f>
        <v>162</v>
      </c>
      <c r="L73" s="16"/>
      <c r="M73" s="16">
        <v>56</v>
      </c>
      <c r="N73" s="16">
        <f t="shared" ref="N73:N102" si="23">SUM(L73:M73)</f>
        <v>56</v>
      </c>
      <c r="O73" s="16">
        <f t="shared" ref="O73:O103" si="24">+I73-U73</f>
        <v>0</v>
      </c>
      <c r="P73" s="16">
        <f t="shared" ref="P73:P103" si="25">+J73-V73</f>
        <v>162</v>
      </c>
      <c r="Q73" s="16">
        <f t="shared" ref="Q73:Q103" si="26">+K73-W73</f>
        <v>162</v>
      </c>
      <c r="R73" s="16">
        <f t="shared" ref="R73:R103" si="27">+L73-X73</f>
        <v>0</v>
      </c>
      <c r="S73" s="16">
        <f t="shared" ref="S73:S103" si="28">+M73-Y73</f>
        <v>56</v>
      </c>
      <c r="T73" s="16">
        <f t="shared" ref="T73:T103" si="29">+N73-Z73</f>
        <v>56</v>
      </c>
      <c r="U73" s="16"/>
      <c r="V73" s="16"/>
      <c r="W73" s="16">
        <f t="shared" ref="W73:W102" si="30">SUM(U73:V73)</f>
        <v>0</v>
      </c>
      <c r="X73" s="16"/>
      <c r="Y73" s="16"/>
      <c r="Z73" s="16">
        <f t="shared" ref="Z73:Z102" si="31">SUM(X73:Y73)</f>
        <v>0</v>
      </c>
      <c r="AA73" s="16"/>
      <c r="AB73" s="16"/>
      <c r="AC73" s="16">
        <f t="shared" ref="AC73:AC103" si="32">SUM(AA73:AB73)</f>
        <v>0</v>
      </c>
      <c r="AD73" s="16"/>
      <c r="AE73" s="16"/>
      <c r="AF73" s="16">
        <f t="shared" ref="AF73:AF103" si="33">SUM(AD73:AE73)</f>
        <v>0</v>
      </c>
      <c r="AG73" s="14"/>
    </row>
    <row r="74" spans="1:33" x14ac:dyDescent="0.35">
      <c r="A74" s="14" t="s">
        <v>228</v>
      </c>
      <c r="B74" s="14" t="s">
        <v>294</v>
      </c>
      <c r="C74" s="14" t="s">
        <v>297</v>
      </c>
      <c r="D74" s="29"/>
      <c r="E74" s="14"/>
      <c r="F74" s="16"/>
      <c r="G74" s="16">
        <v>55</v>
      </c>
      <c r="H74" s="16">
        <f t="shared" si="21"/>
        <v>55</v>
      </c>
      <c r="I74" s="16"/>
      <c r="J74" s="16">
        <v>23</v>
      </c>
      <c r="K74" s="16">
        <f t="shared" si="22"/>
        <v>23</v>
      </c>
      <c r="L74" s="16"/>
      <c r="M74" s="16">
        <v>18</v>
      </c>
      <c r="N74" s="16">
        <f t="shared" si="23"/>
        <v>18</v>
      </c>
      <c r="O74" s="16">
        <f t="shared" si="24"/>
        <v>0</v>
      </c>
      <c r="P74" s="16">
        <f t="shared" si="25"/>
        <v>23</v>
      </c>
      <c r="Q74" s="16">
        <f t="shared" si="26"/>
        <v>23</v>
      </c>
      <c r="R74" s="16">
        <f t="shared" si="27"/>
        <v>0</v>
      </c>
      <c r="S74" s="16">
        <f t="shared" si="28"/>
        <v>18</v>
      </c>
      <c r="T74" s="16">
        <f t="shared" si="29"/>
        <v>18</v>
      </c>
      <c r="U74" s="16"/>
      <c r="V74" s="16"/>
      <c r="W74" s="16">
        <f t="shared" si="30"/>
        <v>0</v>
      </c>
      <c r="X74" s="16"/>
      <c r="Y74" s="16"/>
      <c r="Z74" s="16">
        <f t="shared" si="31"/>
        <v>0</v>
      </c>
      <c r="AA74" s="16"/>
      <c r="AB74" s="16"/>
      <c r="AC74" s="16">
        <f t="shared" si="32"/>
        <v>0</v>
      </c>
      <c r="AD74" s="16"/>
      <c r="AE74" s="16"/>
      <c r="AF74" s="16">
        <f t="shared" si="33"/>
        <v>0</v>
      </c>
      <c r="AG74" s="14"/>
    </row>
    <row r="75" spans="1:33" x14ac:dyDescent="0.35">
      <c r="A75" s="14" t="s">
        <v>228</v>
      </c>
      <c r="B75" s="14" t="s">
        <v>294</v>
      </c>
      <c r="C75" s="14" t="s">
        <v>298</v>
      </c>
      <c r="D75" s="29"/>
      <c r="E75" s="14"/>
      <c r="F75" s="16"/>
      <c r="G75" s="16">
        <v>1372</v>
      </c>
      <c r="H75" s="16">
        <f t="shared" si="21"/>
        <v>1372</v>
      </c>
      <c r="I75" s="16"/>
      <c r="J75" s="16">
        <v>580</v>
      </c>
      <c r="K75" s="16">
        <f t="shared" si="22"/>
        <v>580</v>
      </c>
      <c r="L75" s="16"/>
      <c r="M75" s="16">
        <v>120</v>
      </c>
      <c r="N75" s="16">
        <f t="shared" si="23"/>
        <v>120</v>
      </c>
      <c r="O75" s="16">
        <f t="shared" si="24"/>
        <v>0</v>
      </c>
      <c r="P75" s="16">
        <f t="shared" si="25"/>
        <v>580</v>
      </c>
      <c r="Q75" s="16">
        <f t="shared" si="26"/>
        <v>580</v>
      </c>
      <c r="R75" s="16">
        <f t="shared" si="27"/>
        <v>0</v>
      </c>
      <c r="S75" s="16">
        <f t="shared" si="28"/>
        <v>120</v>
      </c>
      <c r="T75" s="16">
        <f t="shared" si="29"/>
        <v>120</v>
      </c>
      <c r="U75" s="16"/>
      <c r="V75" s="16"/>
      <c r="W75" s="16">
        <f t="shared" si="30"/>
        <v>0</v>
      </c>
      <c r="X75" s="16"/>
      <c r="Y75" s="16"/>
      <c r="Z75" s="16">
        <f t="shared" si="31"/>
        <v>0</v>
      </c>
      <c r="AA75" s="16"/>
      <c r="AB75" s="16"/>
      <c r="AC75" s="16">
        <f t="shared" si="32"/>
        <v>0</v>
      </c>
      <c r="AD75" s="16"/>
      <c r="AE75" s="16"/>
      <c r="AF75" s="16">
        <f t="shared" si="33"/>
        <v>0</v>
      </c>
      <c r="AG75" s="14"/>
    </row>
    <row r="76" spans="1:33" x14ac:dyDescent="0.35">
      <c r="A76" s="14" t="s">
        <v>228</v>
      </c>
      <c r="B76" s="14" t="s">
        <v>294</v>
      </c>
      <c r="C76" s="14" t="s">
        <v>299</v>
      </c>
      <c r="D76" s="29"/>
      <c r="E76" s="14"/>
      <c r="F76" s="16"/>
      <c r="G76" s="16">
        <v>300</v>
      </c>
      <c r="H76" s="16">
        <f t="shared" si="21"/>
        <v>300</v>
      </c>
      <c r="I76" s="16"/>
      <c r="J76" s="16">
        <v>200</v>
      </c>
      <c r="K76" s="16">
        <f t="shared" si="22"/>
        <v>200</v>
      </c>
      <c r="L76" s="16"/>
      <c r="M76" s="16">
        <v>100</v>
      </c>
      <c r="N76" s="16">
        <f t="shared" si="23"/>
        <v>100</v>
      </c>
      <c r="O76" s="16">
        <f t="shared" si="24"/>
        <v>0</v>
      </c>
      <c r="P76" s="16">
        <f t="shared" si="25"/>
        <v>200</v>
      </c>
      <c r="Q76" s="16">
        <f t="shared" si="26"/>
        <v>200</v>
      </c>
      <c r="R76" s="16">
        <f t="shared" si="27"/>
        <v>0</v>
      </c>
      <c r="S76" s="16">
        <f t="shared" si="28"/>
        <v>100</v>
      </c>
      <c r="T76" s="16">
        <f t="shared" si="29"/>
        <v>100</v>
      </c>
      <c r="U76" s="16"/>
      <c r="V76" s="16"/>
      <c r="W76" s="16">
        <f t="shared" si="30"/>
        <v>0</v>
      </c>
      <c r="X76" s="16"/>
      <c r="Y76" s="16"/>
      <c r="Z76" s="16">
        <f t="shared" si="31"/>
        <v>0</v>
      </c>
      <c r="AA76" s="16"/>
      <c r="AB76" s="16"/>
      <c r="AC76" s="16">
        <f t="shared" si="32"/>
        <v>0</v>
      </c>
      <c r="AD76" s="16"/>
      <c r="AE76" s="16"/>
      <c r="AF76" s="16">
        <f t="shared" si="33"/>
        <v>0</v>
      </c>
      <c r="AG76" s="14"/>
    </row>
    <row r="77" spans="1:33" x14ac:dyDescent="0.35">
      <c r="A77" s="14" t="s">
        <v>228</v>
      </c>
      <c r="B77" s="14" t="s">
        <v>294</v>
      </c>
      <c r="C77" s="14" t="s">
        <v>126</v>
      </c>
      <c r="D77" s="29"/>
      <c r="E77" s="14"/>
      <c r="F77" s="16"/>
      <c r="G77" s="16">
        <v>82</v>
      </c>
      <c r="H77" s="16">
        <f t="shared" si="21"/>
        <v>82</v>
      </c>
      <c r="I77" s="16"/>
      <c r="J77" s="16">
        <v>10</v>
      </c>
      <c r="K77" s="16">
        <f t="shared" si="22"/>
        <v>10</v>
      </c>
      <c r="L77" s="16"/>
      <c r="M77" s="16">
        <v>8</v>
      </c>
      <c r="N77" s="16">
        <f t="shared" si="23"/>
        <v>8</v>
      </c>
      <c r="O77" s="16">
        <f t="shared" si="24"/>
        <v>0</v>
      </c>
      <c r="P77" s="16">
        <f t="shared" si="25"/>
        <v>10</v>
      </c>
      <c r="Q77" s="16">
        <f t="shared" si="26"/>
        <v>10</v>
      </c>
      <c r="R77" s="16">
        <f t="shared" si="27"/>
        <v>0</v>
      </c>
      <c r="S77" s="16">
        <f t="shared" si="28"/>
        <v>8</v>
      </c>
      <c r="T77" s="16">
        <f t="shared" si="29"/>
        <v>8</v>
      </c>
      <c r="U77" s="16"/>
      <c r="V77" s="16"/>
      <c r="W77" s="16">
        <f t="shared" si="30"/>
        <v>0</v>
      </c>
      <c r="X77" s="16"/>
      <c r="Y77" s="16"/>
      <c r="Z77" s="16">
        <f t="shared" si="31"/>
        <v>0</v>
      </c>
      <c r="AA77" s="16"/>
      <c r="AB77" s="16"/>
      <c r="AC77" s="16">
        <f t="shared" si="32"/>
        <v>0</v>
      </c>
      <c r="AD77" s="16"/>
      <c r="AE77" s="16"/>
      <c r="AF77" s="16">
        <f t="shared" si="33"/>
        <v>0</v>
      </c>
      <c r="AG77" s="14"/>
    </row>
    <row r="78" spans="1:33" x14ac:dyDescent="0.35">
      <c r="A78" s="14" t="s">
        <v>228</v>
      </c>
      <c r="B78" s="14" t="s">
        <v>294</v>
      </c>
      <c r="C78" s="14" t="s">
        <v>300</v>
      </c>
      <c r="D78" s="29"/>
      <c r="E78" s="14"/>
      <c r="F78" s="16"/>
      <c r="G78" s="16">
        <v>740</v>
      </c>
      <c r="H78" s="16">
        <f t="shared" si="21"/>
        <v>740</v>
      </c>
      <c r="I78" s="16"/>
      <c r="J78" s="16">
        <v>250</v>
      </c>
      <c r="K78" s="16">
        <f t="shared" si="22"/>
        <v>250</v>
      </c>
      <c r="L78" s="16"/>
      <c r="M78" s="16">
        <v>50</v>
      </c>
      <c r="N78" s="16">
        <f t="shared" si="23"/>
        <v>50</v>
      </c>
      <c r="O78" s="16">
        <f t="shared" si="24"/>
        <v>0</v>
      </c>
      <c r="P78" s="16">
        <f t="shared" si="25"/>
        <v>250</v>
      </c>
      <c r="Q78" s="16">
        <f t="shared" si="26"/>
        <v>250</v>
      </c>
      <c r="R78" s="16">
        <f t="shared" si="27"/>
        <v>0</v>
      </c>
      <c r="S78" s="16">
        <f t="shared" si="28"/>
        <v>50</v>
      </c>
      <c r="T78" s="16">
        <f t="shared" si="29"/>
        <v>50</v>
      </c>
      <c r="U78" s="16"/>
      <c r="V78" s="16"/>
      <c r="W78" s="16">
        <f t="shared" si="30"/>
        <v>0</v>
      </c>
      <c r="X78" s="16"/>
      <c r="Y78" s="16"/>
      <c r="Z78" s="16">
        <f t="shared" si="31"/>
        <v>0</v>
      </c>
      <c r="AA78" s="16"/>
      <c r="AB78" s="16"/>
      <c r="AC78" s="16">
        <f t="shared" si="32"/>
        <v>0</v>
      </c>
      <c r="AD78" s="16"/>
      <c r="AE78" s="16"/>
      <c r="AF78" s="16">
        <f t="shared" si="33"/>
        <v>0</v>
      </c>
      <c r="AG78" s="14"/>
    </row>
    <row r="79" spans="1:33" x14ac:dyDescent="0.35">
      <c r="A79" s="14" t="s">
        <v>228</v>
      </c>
      <c r="B79" s="14" t="s">
        <v>294</v>
      </c>
      <c r="C79" s="14" t="s">
        <v>301</v>
      </c>
      <c r="D79" s="29"/>
      <c r="E79" s="14"/>
      <c r="F79" s="16"/>
      <c r="G79" s="16">
        <v>30</v>
      </c>
      <c r="H79" s="16">
        <f t="shared" si="21"/>
        <v>30</v>
      </c>
      <c r="I79" s="16"/>
      <c r="J79" s="16">
        <v>7</v>
      </c>
      <c r="K79" s="16">
        <f t="shared" si="22"/>
        <v>7</v>
      </c>
      <c r="L79" s="16"/>
      <c r="M79" s="16">
        <v>5</v>
      </c>
      <c r="N79" s="16">
        <f t="shared" si="23"/>
        <v>5</v>
      </c>
      <c r="O79" s="16">
        <f t="shared" si="24"/>
        <v>0</v>
      </c>
      <c r="P79" s="16">
        <f t="shared" si="25"/>
        <v>7</v>
      </c>
      <c r="Q79" s="16">
        <f t="shared" si="26"/>
        <v>7</v>
      </c>
      <c r="R79" s="16">
        <f t="shared" si="27"/>
        <v>0</v>
      </c>
      <c r="S79" s="16">
        <f t="shared" si="28"/>
        <v>5</v>
      </c>
      <c r="T79" s="16">
        <f t="shared" si="29"/>
        <v>5</v>
      </c>
      <c r="U79" s="16"/>
      <c r="V79" s="16"/>
      <c r="W79" s="16">
        <f t="shared" si="30"/>
        <v>0</v>
      </c>
      <c r="X79" s="16"/>
      <c r="Y79" s="16"/>
      <c r="Z79" s="16">
        <f t="shared" si="31"/>
        <v>0</v>
      </c>
      <c r="AA79" s="16"/>
      <c r="AB79" s="16"/>
      <c r="AC79" s="16">
        <f t="shared" si="32"/>
        <v>0</v>
      </c>
      <c r="AD79" s="16"/>
      <c r="AE79" s="16"/>
      <c r="AF79" s="16">
        <f t="shared" si="33"/>
        <v>0</v>
      </c>
      <c r="AG79" s="14"/>
    </row>
    <row r="80" spans="1:33" x14ac:dyDescent="0.35">
      <c r="A80" s="14" t="s">
        <v>228</v>
      </c>
      <c r="B80" s="14" t="s">
        <v>294</v>
      </c>
      <c r="C80" s="14" t="s">
        <v>302</v>
      </c>
      <c r="D80" s="29"/>
      <c r="E80" s="14"/>
      <c r="F80" s="16"/>
      <c r="G80" s="16">
        <v>160</v>
      </c>
      <c r="H80" s="16">
        <f t="shared" si="21"/>
        <v>160</v>
      </c>
      <c r="I80" s="16"/>
      <c r="J80" s="16">
        <v>32</v>
      </c>
      <c r="K80" s="16">
        <f t="shared" si="22"/>
        <v>32</v>
      </c>
      <c r="L80" s="16"/>
      <c r="M80" s="16">
        <v>10</v>
      </c>
      <c r="N80" s="16">
        <f t="shared" si="23"/>
        <v>10</v>
      </c>
      <c r="O80" s="16">
        <f t="shared" si="24"/>
        <v>0</v>
      </c>
      <c r="P80" s="16">
        <f t="shared" si="25"/>
        <v>32</v>
      </c>
      <c r="Q80" s="16">
        <f t="shared" si="26"/>
        <v>32</v>
      </c>
      <c r="R80" s="16">
        <f t="shared" si="27"/>
        <v>0</v>
      </c>
      <c r="S80" s="16">
        <f t="shared" si="28"/>
        <v>10</v>
      </c>
      <c r="T80" s="16">
        <f t="shared" si="29"/>
        <v>10</v>
      </c>
      <c r="U80" s="16"/>
      <c r="V80" s="16"/>
      <c r="W80" s="16">
        <f t="shared" si="30"/>
        <v>0</v>
      </c>
      <c r="X80" s="16"/>
      <c r="Y80" s="16"/>
      <c r="Z80" s="16">
        <f t="shared" si="31"/>
        <v>0</v>
      </c>
      <c r="AA80" s="16"/>
      <c r="AB80" s="16"/>
      <c r="AC80" s="16">
        <f t="shared" si="32"/>
        <v>0</v>
      </c>
      <c r="AD80" s="16"/>
      <c r="AE80" s="16"/>
      <c r="AF80" s="16">
        <f t="shared" si="33"/>
        <v>0</v>
      </c>
      <c r="AG80" s="14"/>
    </row>
    <row r="81" spans="1:33" x14ac:dyDescent="0.35">
      <c r="A81" s="14" t="s">
        <v>228</v>
      </c>
      <c r="B81" s="14" t="s">
        <v>294</v>
      </c>
      <c r="C81" s="14" t="s">
        <v>303</v>
      </c>
      <c r="D81" s="29"/>
      <c r="E81" s="14"/>
      <c r="F81" s="16"/>
      <c r="G81" s="16">
        <v>189</v>
      </c>
      <c r="H81" s="16">
        <f t="shared" si="21"/>
        <v>189</v>
      </c>
      <c r="I81" s="16"/>
      <c r="J81" s="16">
        <v>50</v>
      </c>
      <c r="K81" s="16">
        <f t="shared" si="22"/>
        <v>50</v>
      </c>
      <c r="L81" s="16"/>
      <c r="M81" s="16">
        <v>32</v>
      </c>
      <c r="N81" s="16">
        <f t="shared" si="23"/>
        <v>32</v>
      </c>
      <c r="O81" s="16">
        <f t="shared" si="24"/>
        <v>0</v>
      </c>
      <c r="P81" s="16">
        <f t="shared" si="25"/>
        <v>50</v>
      </c>
      <c r="Q81" s="16">
        <f t="shared" si="26"/>
        <v>50</v>
      </c>
      <c r="R81" s="16">
        <f t="shared" si="27"/>
        <v>0</v>
      </c>
      <c r="S81" s="16">
        <f t="shared" si="28"/>
        <v>32</v>
      </c>
      <c r="T81" s="16">
        <f t="shared" si="29"/>
        <v>32</v>
      </c>
      <c r="U81" s="16"/>
      <c r="V81" s="16"/>
      <c r="W81" s="16">
        <f t="shared" si="30"/>
        <v>0</v>
      </c>
      <c r="X81" s="16"/>
      <c r="Y81" s="16"/>
      <c r="Z81" s="16">
        <f t="shared" si="31"/>
        <v>0</v>
      </c>
      <c r="AA81" s="16"/>
      <c r="AB81" s="16"/>
      <c r="AC81" s="16">
        <f t="shared" si="32"/>
        <v>0</v>
      </c>
      <c r="AD81" s="16"/>
      <c r="AE81" s="16"/>
      <c r="AF81" s="16">
        <f t="shared" si="33"/>
        <v>0</v>
      </c>
      <c r="AG81" s="14"/>
    </row>
    <row r="82" spans="1:33" x14ac:dyDescent="0.35">
      <c r="A82" s="14" t="s">
        <v>228</v>
      </c>
      <c r="B82" s="14" t="s">
        <v>294</v>
      </c>
      <c r="C82" s="14" t="s">
        <v>304</v>
      </c>
      <c r="D82" s="29"/>
      <c r="E82" s="14"/>
      <c r="F82" s="16"/>
      <c r="G82" s="16">
        <v>17</v>
      </c>
      <c r="H82" s="16">
        <f t="shared" si="21"/>
        <v>17</v>
      </c>
      <c r="I82" s="16"/>
      <c r="J82" s="16">
        <v>5</v>
      </c>
      <c r="K82" s="16">
        <f t="shared" si="22"/>
        <v>5</v>
      </c>
      <c r="L82" s="16"/>
      <c r="M82" s="16">
        <v>5</v>
      </c>
      <c r="N82" s="16">
        <f t="shared" si="23"/>
        <v>5</v>
      </c>
      <c r="O82" s="16">
        <f t="shared" si="24"/>
        <v>0</v>
      </c>
      <c r="P82" s="16">
        <f t="shared" si="25"/>
        <v>5</v>
      </c>
      <c r="Q82" s="16">
        <f t="shared" si="26"/>
        <v>5</v>
      </c>
      <c r="R82" s="16">
        <f t="shared" si="27"/>
        <v>0</v>
      </c>
      <c r="S82" s="16">
        <f t="shared" si="28"/>
        <v>5</v>
      </c>
      <c r="T82" s="16">
        <f t="shared" si="29"/>
        <v>5</v>
      </c>
      <c r="U82" s="16"/>
      <c r="V82" s="16"/>
      <c r="W82" s="16">
        <f t="shared" si="30"/>
        <v>0</v>
      </c>
      <c r="X82" s="16"/>
      <c r="Y82" s="16"/>
      <c r="Z82" s="16">
        <f t="shared" si="31"/>
        <v>0</v>
      </c>
      <c r="AA82" s="16"/>
      <c r="AB82" s="16"/>
      <c r="AC82" s="16">
        <f t="shared" si="32"/>
        <v>0</v>
      </c>
      <c r="AD82" s="16"/>
      <c r="AE82" s="16"/>
      <c r="AF82" s="16">
        <f t="shared" si="33"/>
        <v>0</v>
      </c>
      <c r="AG82" s="14"/>
    </row>
    <row r="83" spans="1:33" x14ac:dyDescent="0.35">
      <c r="A83" s="14" t="s">
        <v>228</v>
      </c>
      <c r="B83" s="14" t="s">
        <v>294</v>
      </c>
      <c r="C83" s="14" t="s">
        <v>305</v>
      </c>
      <c r="D83" s="29"/>
      <c r="E83" s="14"/>
      <c r="F83" s="16"/>
      <c r="G83" s="16">
        <v>76</v>
      </c>
      <c r="H83" s="16">
        <f t="shared" si="21"/>
        <v>76</v>
      </c>
      <c r="I83" s="16"/>
      <c r="J83" s="16">
        <v>42</v>
      </c>
      <c r="K83" s="16">
        <f t="shared" si="22"/>
        <v>42</v>
      </c>
      <c r="L83" s="16"/>
      <c r="M83" s="16">
        <v>25</v>
      </c>
      <c r="N83" s="16">
        <f t="shared" si="23"/>
        <v>25</v>
      </c>
      <c r="O83" s="16">
        <f t="shared" si="24"/>
        <v>0</v>
      </c>
      <c r="P83" s="16">
        <f t="shared" si="25"/>
        <v>42</v>
      </c>
      <c r="Q83" s="16">
        <f t="shared" si="26"/>
        <v>42</v>
      </c>
      <c r="R83" s="16">
        <f t="shared" si="27"/>
        <v>0</v>
      </c>
      <c r="S83" s="16">
        <f t="shared" si="28"/>
        <v>25</v>
      </c>
      <c r="T83" s="16">
        <f t="shared" si="29"/>
        <v>25</v>
      </c>
      <c r="U83" s="16"/>
      <c r="V83" s="16"/>
      <c r="W83" s="16">
        <f t="shared" si="30"/>
        <v>0</v>
      </c>
      <c r="X83" s="16"/>
      <c r="Y83" s="16"/>
      <c r="Z83" s="16">
        <f t="shared" si="31"/>
        <v>0</v>
      </c>
      <c r="AA83" s="16"/>
      <c r="AB83" s="16"/>
      <c r="AC83" s="16">
        <f t="shared" si="32"/>
        <v>0</v>
      </c>
      <c r="AD83" s="16"/>
      <c r="AE83" s="16"/>
      <c r="AF83" s="16">
        <f t="shared" si="33"/>
        <v>0</v>
      </c>
      <c r="AG83" s="14"/>
    </row>
    <row r="84" spans="1:33" x14ac:dyDescent="0.35">
      <c r="A84" s="14" t="s">
        <v>228</v>
      </c>
      <c r="B84" s="14" t="s">
        <v>294</v>
      </c>
      <c r="C84" s="14" t="s">
        <v>306</v>
      </c>
      <c r="D84" s="29"/>
      <c r="E84" s="14"/>
      <c r="F84" s="16"/>
      <c r="G84" s="16">
        <v>38</v>
      </c>
      <c r="H84" s="16">
        <f t="shared" si="21"/>
        <v>38</v>
      </c>
      <c r="I84" s="16"/>
      <c r="J84" s="16">
        <v>8</v>
      </c>
      <c r="K84" s="16">
        <f t="shared" si="22"/>
        <v>8</v>
      </c>
      <c r="L84" s="16"/>
      <c r="M84" s="16">
        <v>3</v>
      </c>
      <c r="N84" s="16">
        <f t="shared" si="23"/>
        <v>3</v>
      </c>
      <c r="O84" s="16">
        <f t="shared" si="24"/>
        <v>0</v>
      </c>
      <c r="P84" s="16">
        <f t="shared" si="25"/>
        <v>8</v>
      </c>
      <c r="Q84" s="16">
        <f t="shared" si="26"/>
        <v>8</v>
      </c>
      <c r="R84" s="16">
        <f t="shared" si="27"/>
        <v>0</v>
      </c>
      <c r="S84" s="16">
        <f t="shared" si="28"/>
        <v>3</v>
      </c>
      <c r="T84" s="16">
        <f t="shared" si="29"/>
        <v>3</v>
      </c>
      <c r="U84" s="16"/>
      <c r="V84" s="16"/>
      <c r="W84" s="16">
        <f t="shared" si="30"/>
        <v>0</v>
      </c>
      <c r="X84" s="16"/>
      <c r="Y84" s="16"/>
      <c r="Z84" s="16">
        <f t="shared" si="31"/>
        <v>0</v>
      </c>
      <c r="AA84" s="16"/>
      <c r="AB84" s="16"/>
      <c r="AC84" s="16">
        <f t="shared" si="32"/>
        <v>0</v>
      </c>
      <c r="AD84" s="16"/>
      <c r="AE84" s="16"/>
      <c r="AF84" s="16">
        <f t="shared" si="33"/>
        <v>0</v>
      </c>
      <c r="AG84" s="14"/>
    </row>
    <row r="85" spans="1:33" x14ac:dyDescent="0.35">
      <c r="A85" s="14" t="s">
        <v>228</v>
      </c>
      <c r="B85" s="14" t="s">
        <v>294</v>
      </c>
      <c r="C85" s="14" t="s">
        <v>307</v>
      </c>
      <c r="D85" s="29"/>
      <c r="E85" s="14"/>
      <c r="F85" s="16"/>
      <c r="G85" s="16">
        <v>57</v>
      </c>
      <c r="H85" s="16">
        <f t="shared" si="21"/>
        <v>57</v>
      </c>
      <c r="I85" s="16"/>
      <c r="J85" s="16">
        <v>15</v>
      </c>
      <c r="K85" s="16">
        <f t="shared" si="22"/>
        <v>15</v>
      </c>
      <c r="L85" s="16"/>
      <c r="M85" s="16">
        <v>10</v>
      </c>
      <c r="N85" s="16">
        <f t="shared" si="23"/>
        <v>10</v>
      </c>
      <c r="O85" s="16">
        <f t="shared" si="24"/>
        <v>0</v>
      </c>
      <c r="P85" s="16">
        <f t="shared" si="25"/>
        <v>15</v>
      </c>
      <c r="Q85" s="16">
        <f t="shared" si="26"/>
        <v>15</v>
      </c>
      <c r="R85" s="16">
        <f t="shared" si="27"/>
        <v>0</v>
      </c>
      <c r="S85" s="16">
        <f t="shared" si="28"/>
        <v>10</v>
      </c>
      <c r="T85" s="16">
        <f t="shared" si="29"/>
        <v>10</v>
      </c>
      <c r="U85" s="16"/>
      <c r="V85" s="16"/>
      <c r="W85" s="16">
        <f t="shared" si="30"/>
        <v>0</v>
      </c>
      <c r="X85" s="16"/>
      <c r="Y85" s="16"/>
      <c r="Z85" s="16">
        <f t="shared" si="31"/>
        <v>0</v>
      </c>
      <c r="AA85" s="16"/>
      <c r="AB85" s="16"/>
      <c r="AC85" s="16">
        <f t="shared" si="32"/>
        <v>0</v>
      </c>
      <c r="AD85" s="16"/>
      <c r="AE85" s="16"/>
      <c r="AF85" s="16">
        <f t="shared" si="33"/>
        <v>0</v>
      </c>
      <c r="AG85" s="14"/>
    </row>
    <row r="86" spans="1:33" x14ac:dyDescent="0.35">
      <c r="A86" s="14" t="s">
        <v>228</v>
      </c>
      <c r="B86" s="14" t="s">
        <v>294</v>
      </c>
      <c r="C86" s="14" t="s">
        <v>308</v>
      </c>
      <c r="D86" s="29"/>
      <c r="E86" s="14"/>
      <c r="F86" s="16"/>
      <c r="G86" s="16">
        <v>73</v>
      </c>
      <c r="H86" s="16">
        <f t="shared" si="21"/>
        <v>73</v>
      </c>
      <c r="I86" s="16"/>
      <c r="J86" s="16">
        <v>40</v>
      </c>
      <c r="K86" s="16">
        <f t="shared" si="22"/>
        <v>40</v>
      </c>
      <c r="L86" s="16"/>
      <c r="M86" s="16">
        <v>20</v>
      </c>
      <c r="N86" s="16">
        <f t="shared" si="23"/>
        <v>20</v>
      </c>
      <c r="O86" s="16">
        <f t="shared" si="24"/>
        <v>0</v>
      </c>
      <c r="P86" s="16">
        <f t="shared" si="25"/>
        <v>40</v>
      </c>
      <c r="Q86" s="16">
        <f t="shared" si="26"/>
        <v>40</v>
      </c>
      <c r="R86" s="16">
        <f t="shared" si="27"/>
        <v>0</v>
      </c>
      <c r="S86" s="16">
        <f t="shared" si="28"/>
        <v>20</v>
      </c>
      <c r="T86" s="16">
        <f t="shared" si="29"/>
        <v>20</v>
      </c>
      <c r="U86" s="16"/>
      <c r="V86" s="16"/>
      <c r="W86" s="16">
        <f t="shared" si="30"/>
        <v>0</v>
      </c>
      <c r="X86" s="16"/>
      <c r="Y86" s="16"/>
      <c r="Z86" s="16">
        <f t="shared" si="31"/>
        <v>0</v>
      </c>
      <c r="AA86" s="16"/>
      <c r="AB86" s="16"/>
      <c r="AC86" s="16">
        <f t="shared" si="32"/>
        <v>0</v>
      </c>
      <c r="AD86" s="16"/>
      <c r="AE86" s="16"/>
      <c r="AF86" s="16">
        <f t="shared" si="33"/>
        <v>0</v>
      </c>
      <c r="AG86" s="14"/>
    </row>
    <row r="87" spans="1:33" x14ac:dyDescent="0.35">
      <c r="A87" s="14" t="s">
        <v>228</v>
      </c>
      <c r="B87" s="14" t="s">
        <v>294</v>
      </c>
      <c r="C87" s="14" t="s">
        <v>90</v>
      </c>
      <c r="D87" s="29"/>
      <c r="E87" s="14"/>
      <c r="F87" s="16"/>
      <c r="G87" s="16">
        <v>15</v>
      </c>
      <c r="H87" s="16">
        <f t="shared" si="21"/>
        <v>15</v>
      </c>
      <c r="I87" s="16"/>
      <c r="J87" s="16">
        <v>5</v>
      </c>
      <c r="K87" s="16">
        <f t="shared" si="22"/>
        <v>5</v>
      </c>
      <c r="L87" s="16"/>
      <c r="M87" s="16">
        <v>5</v>
      </c>
      <c r="N87" s="16">
        <f t="shared" si="23"/>
        <v>5</v>
      </c>
      <c r="O87" s="16">
        <f t="shared" si="24"/>
        <v>0</v>
      </c>
      <c r="P87" s="16">
        <f t="shared" si="25"/>
        <v>5</v>
      </c>
      <c r="Q87" s="16">
        <f t="shared" si="26"/>
        <v>5</v>
      </c>
      <c r="R87" s="16">
        <f t="shared" si="27"/>
        <v>0</v>
      </c>
      <c r="S87" s="16">
        <f t="shared" si="28"/>
        <v>5</v>
      </c>
      <c r="T87" s="16">
        <f t="shared" si="29"/>
        <v>5</v>
      </c>
      <c r="U87" s="16"/>
      <c r="V87" s="16"/>
      <c r="W87" s="16">
        <f t="shared" si="30"/>
        <v>0</v>
      </c>
      <c r="X87" s="16"/>
      <c r="Y87" s="16"/>
      <c r="Z87" s="16">
        <f t="shared" si="31"/>
        <v>0</v>
      </c>
      <c r="AA87" s="16"/>
      <c r="AB87" s="16"/>
      <c r="AC87" s="16">
        <f t="shared" si="32"/>
        <v>0</v>
      </c>
      <c r="AD87" s="16"/>
      <c r="AE87" s="16"/>
      <c r="AF87" s="16">
        <f t="shared" si="33"/>
        <v>0</v>
      </c>
      <c r="AG87" s="14"/>
    </row>
    <row r="88" spans="1:33" x14ac:dyDescent="0.35">
      <c r="A88" s="14" t="s">
        <v>228</v>
      </c>
      <c r="B88" s="14" t="s">
        <v>294</v>
      </c>
      <c r="C88" s="14" t="s">
        <v>309</v>
      </c>
      <c r="D88" s="29"/>
      <c r="E88" s="14"/>
      <c r="F88" s="16"/>
      <c r="G88" s="16">
        <v>409</v>
      </c>
      <c r="H88" s="16">
        <f t="shared" si="21"/>
        <v>409</v>
      </c>
      <c r="I88" s="16"/>
      <c r="J88" s="16">
        <v>165</v>
      </c>
      <c r="K88" s="16">
        <f t="shared" si="22"/>
        <v>165</v>
      </c>
      <c r="L88" s="16"/>
      <c r="M88" s="16">
        <v>82</v>
      </c>
      <c r="N88" s="16">
        <f t="shared" si="23"/>
        <v>82</v>
      </c>
      <c r="O88" s="16">
        <f t="shared" si="24"/>
        <v>0</v>
      </c>
      <c r="P88" s="16">
        <f t="shared" si="25"/>
        <v>165</v>
      </c>
      <c r="Q88" s="16">
        <f t="shared" si="26"/>
        <v>165</v>
      </c>
      <c r="R88" s="16">
        <f t="shared" si="27"/>
        <v>0</v>
      </c>
      <c r="S88" s="16">
        <f t="shared" si="28"/>
        <v>82</v>
      </c>
      <c r="T88" s="16">
        <f t="shared" si="29"/>
        <v>82</v>
      </c>
      <c r="U88" s="16"/>
      <c r="V88" s="16"/>
      <c r="W88" s="16">
        <f t="shared" si="30"/>
        <v>0</v>
      </c>
      <c r="X88" s="16"/>
      <c r="Y88" s="16"/>
      <c r="Z88" s="16">
        <f t="shared" si="31"/>
        <v>0</v>
      </c>
      <c r="AA88" s="16"/>
      <c r="AB88" s="16"/>
      <c r="AC88" s="16">
        <f t="shared" si="32"/>
        <v>0</v>
      </c>
      <c r="AD88" s="16"/>
      <c r="AE88" s="16"/>
      <c r="AF88" s="16">
        <f t="shared" si="33"/>
        <v>0</v>
      </c>
      <c r="AG88" s="14"/>
    </row>
    <row r="89" spans="1:33" x14ac:dyDescent="0.35">
      <c r="A89" s="14" t="s">
        <v>228</v>
      </c>
      <c r="B89" s="14" t="s">
        <v>294</v>
      </c>
      <c r="C89" s="14" t="s">
        <v>310</v>
      </c>
      <c r="D89" s="29"/>
      <c r="E89" s="14"/>
      <c r="F89" s="16"/>
      <c r="G89" s="16">
        <v>60</v>
      </c>
      <c r="H89" s="16">
        <f t="shared" si="21"/>
        <v>60</v>
      </c>
      <c r="I89" s="16"/>
      <c r="J89" s="16">
        <v>18</v>
      </c>
      <c r="K89" s="16">
        <f t="shared" si="22"/>
        <v>18</v>
      </c>
      <c r="L89" s="16"/>
      <c r="M89" s="16">
        <v>14</v>
      </c>
      <c r="N89" s="16">
        <f t="shared" si="23"/>
        <v>14</v>
      </c>
      <c r="O89" s="16">
        <f t="shared" si="24"/>
        <v>0</v>
      </c>
      <c r="P89" s="16">
        <f t="shared" si="25"/>
        <v>18</v>
      </c>
      <c r="Q89" s="16">
        <f t="shared" si="26"/>
        <v>18</v>
      </c>
      <c r="R89" s="16">
        <f t="shared" si="27"/>
        <v>0</v>
      </c>
      <c r="S89" s="16">
        <f t="shared" si="28"/>
        <v>14</v>
      </c>
      <c r="T89" s="16">
        <f t="shared" si="29"/>
        <v>14</v>
      </c>
      <c r="U89" s="16"/>
      <c r="V89" s="16"/>
      <c r="W89" s="16">
        <f t="shared" si="30"/>
        <v>0</v>
      </c>
      <c r="X89" s="16"/>
      <c r="Y89" s="16"/>
      <c r="Z89" s="16">
        <f t="shared" si="31"/>
        <v>0</v>
      </c>
      <c r="AA89" s="16"/>
      <c r="AB89" s="16"/>
      <c r="AC89" s="16">
        <f t="shared" si="32"/>
        <v>0</v>
      </c>
      <c r="AD89" s="16"/>
      <c r="AE89" s="16"/>
      <c r="AF89" s="16">
        <f t="shared" si="33"/>
        <v>0</v>
      </c>
      <c r="AG89" s="14"/>
    </row>
    <row r="90" spans="1:33" x14ac:dyDescent="0.35">
      <c r="A90" s="14" t="s">
        <v>228</v>
      </c>
      <c r="B90" s="14" t="s">
        <v>311</v>
      </c>
      <c r="C90" s="14" t="s">
        <v>312</v>
      </c>
      <c r="D90" s="29"/>
      <c r="E90" s="14"/>
      <c r="F90" s="16"/>
      <c r="G90" s="16">
        <v>57</v>
      </c>
      <c r="H90" s="16">
        <f t="shared" si="21"/>
        <v>57</v>
      </c>
      <c r="I90" s="16"/>
      <c r="J90" s="16">
        <v>14</v>
      </c>
      <c r="K90" s="16">
        <f t="shared" si="22"/>
        <v>14</v>
      </c>
      <c r="L90" s="16"/>
      <c r="M90" s="16">
        <v>12</v>
      </c>
      <c r="N90" s="16">
        <f t="shared" si="23"/>
        <v>12</v>
      </c>
      <c r="O90" s="16">
        <f t="shared" si="24"/>
        <v>0</v>
      </c>
      <c r="P90" s="16">
        <f t="shared" si="25"/>
        <v>14</v>
      </c>
      <c r="Q90" s="16">
        <f t="shared" si="26"/>
        <v>14</v>
      </c>
      <c r="R90" s="16">
        <f t="shared" si="27"/>
        <v>0</v>
      </c>
      <c r="S90" s="16">
        <f t="shared" si="28"/>
        <v>12</v>
      </c>
      <c r="T90" s="16">
        <f t="shared" si="29"/>
        <v>12</v>
      </c>
      <c r="U90" s="16"/>
      <c r="V90" s="16"/>
      <c r="W90" s="16">
        <f t="shared" si="30"/>
        <v>0</v>
      </c>
      <c r="X90" s="16"/>
      <c r="Y90" s="16"/>
      <c r="Z90" s="16">
        <f t="shared" si="31"/>
        <v>0</v>
      </c>
      <c r="AA90" s="16"/>
      <c r="AB90" s="16"/>
      <c r="AC90" s="16">
        <f t="shared" si="32"/>
        <v>0</v>
      </c>
      <c r="AD90" s="16"/>
      <c r="AE90" s="16"/>
      <c r="AF90" s="16">
        <f t="shared" si="33"/>
        <v>0</v>
      </c>
      <c r="AG90" s="14"/>
    </row>
    <row r="91" spans="1:33" x14ac:dyDescent="0.35">
      <c r="A91" s="14" t="s">
        <v>228</v>
      </c>
      <c r="B91" s="14" t="s">
        <v>311</v>
      </c>
      <c r="C91" s="14" t="s">
        <v>313</v>
      </c>
      <c r="D91" s="29"/>
      <c r="E91" s="14"/>
      <c r="F91" s="16"/>
      <c r="G91" s="16">
        <v>101</v>
      </c>
      <c r="H91" s="16">
        <f t="shared" si="21"/>
        <v>101</v>
      </c>
      <c r="I91" s="16"/>
      <c r="J91" s="16">
        <v>25</v>
      </c>
      <c r="K91" s="16">
        <f t="shared" si="22"/>
        <v>25</v>
      </c>
      <c r="L91" s="16"/>
      <c r="M91" s="16">
        <v>11</v>
      </c>
      <c r="N91" s="16">
        <f t="shared" si="23"/>
        <v>11</v>
      </c>
      <c r="O91" s="16">
        <f t="shared" si="24"/>
        <v>0</v>
      </c>
      <c r="P91" s="16">
        <f t="shared" si="25"/>
        <v>25</v>
      </c>
      <c r="Q91" s="16">
        <f t="shared" si="26"/>
        <v>25</v>
      </c>
      <c r="R91" s="16">
        <f t="shared" si="27"/>
        <v>0</v>
      </c>
      <c r="S91" s="16">
        <f t="shared" si="28"/>
        <v>11</v>
      </c>
      <c r="T91" s="16">
        <f t="shared" si="29"/>
        <v>11</v>
      </c>
      <c r="U91" s="16"/>
      <c r="V91" s="16"/>
      <c r="W91" s="16">
        <f t="shared" si="30"/>
        <v>0</v>
      </c>
      <c r="X91" s="16"/>
      <c r="Y91" s="16"/>
      <c r="Z91" s="16">
        <f t="shared" si="31"/>
        <v>0</v>
      </c>
      <c r="AA91" s="16"/>
      <c r="AB91" s="16"/>
      <c r="AC91" s="16">
        <f t="shared" si="32"/>
        <v>0</v>
      </c>
      <c r="AD91" s="16"/>
      <c r="AE91" s="16"/>
      <c r="AF91" s="16">
        <f t="shared" si="33"/>
        <v>0</v>
      </c>
      <c r="AG91" s="14"/>
    </row>
    <row r="92" spans="1:33" x14ac:dyDescent="0.35">
      <c r="A92" s="14" t="s">
        <v>228</v>
      </c>
      <c r="B92" s="14" t="s">
        <v>311</v>
      </c>
      <c r="C92" s="14" t="s">
        <v>314</v>
      </c>
      <c r="D92" s="29"/>
      <c r="E92" s="14"/>
      <c r="F92" s="16"/>
      <c r="G92" s="16">
        <v>878</v>
      </c>
      <c r="H92" s="16">
        <f t="shared" si="21"/>
        <v>878</v>
      </c>
      <c r="I92" s="16"/>
      <c r="J92" s="16">
        <v>295</v>
      </c>
      <c r="K92" s="16">
        <f t="shared" si="22"/>
        <v>295</v>
      </c>
      <c r="L92" s="16"/>
      <c r="M92" s="16">
        <v>83</v>
      </c>
      <c r="N92" s="16">
        <f t="shared" si="23"/>
        <v>83</v>
      </c>
      <c r="O92" s="16">
        <f t="shared" si="24"/>
        <v>0</v>
      </c>
      <c r="P92" s="16">
        <f t="shared" si="25"/>
        <v>295</v>
      </c>
      <c r="Q92" s="16">
        <f t="shared" si="26"/>
        <v>295</v>
      </c>
      <c r="R92" s="16">
        <f t="shared" si="27"/>
        <v>0</v>
      </c>
      <c r="S92" s="16">
        <f t="shared" si="28"/>
        <v>83</v>
      </c>
      <c r="T92" s="16">
        <f t="shared" si="29"/>
        <v>83</v>
      </c>
      <c r="U92" s="16"/>
      <c r="V92" s="16"/>
      <c r="W92" s="16">
        <f t="shared" si="30"/>
        <v>0</v>
      </c>
      <c r="X92" s="16"/>
      <c r="Y92" s="16"/>
      <c r="Z92" s="16">
        <f t="shared" si="31"/>
        <v>0</v>
      </c>
      <c r="AA92" s="16"/>
      <c r="AB92" s="16"/>
      <c r="AC92" s="16">
        <f t="shared" si="32"/>
        <v>0</v>
      </c>
      <c r="AD92" s="16"/>
      <c r="AE92" s="16"/>
      <c r="AF92" s="16">
        <f t="shared" si="33"/>
        <v>0</v>
      </c>
      <c r="AG92" s="14"/>
    </row>
    <row r="93" spans="1:33" x14ac:dyDescent="0.35">
      <c r="A93" s="14" t="s">
        <v>228</v>
      </c>
      <c r="B93" s="14" t="s">
        <v>311</v>
      </c>
      <c r="C93" s="14" t="s">
        <v>315</v>
      </c>
      <c r="D93" s="29"/>
      <c r="E93" s="14"/>
      <c r="F93" s="16"/>
      <c r="G93" s="16">
        <v>140</v>
      </c>
      <c r="H93" s="16">
        <f t="shared" si="21"/>
        <v>140</v>
      </c>
      <c r="I93" s="16"/>
      <c r="J93" s="16">
        <v>36</v>
      </c>
      <c r="K93" s="16">
        <f t="shared" si="22"/>
        <v>36</v>
      </c>
      <c r="L93" s="16"/>
      <c r="M93" s="16">
        <v>12</v>
      </c>
      <c r="N93" s="16">
        <f t="shared" si="23"/>
        <v>12</v>
      </c>
      <c r="O93" s="16">
        <f t="shared" si="24"/>
        <v>0</v>
      </c>
      <c r="P93" s="16">
        <f t="shared" si="25"/>
        <v>36</v>
      </c>
      <c r="Q93" s="16">
        <f t="shared" si="26"/>
        <v>36</v>
      </c>
      <c r="R93" s="16">
        <f t="shared" si="27"/>
        <v>0</v>
      </c>
      <c r="S93" s="16">
        <f t="shared" si="28"/>
        <v>12</v>
      </c>
      <c r="T93" s="16">
        <f t="shared" si="29"/>
        <v>12</v>
      </c>
      <c r="U93" s="16"/>
      <c r="V93" s="16"/>
      <c r="W93" s="16">
        <f t="shared" si="30"/>
        <v>0</v>
      </c>
      <c r="X93" s="16"/>
      <c r="Y93" s="16"/>
      <c r="Z93" s="16">
        <f t="shared" si="31"/>
        <v>0</v>
      </c>
      <c r="AA93" s="16"/>
      <c r="AB93" s="16"/>
      <c r="AC93" s="16">
        <f t="shared" si="32"/>
        <v>0</v>
      </c>
      <c r="AD93" s="16"/>
      <c r="AE93" s="16"/>
      <c r="AF93" s="16">
        <f t="shared" si="33"/>
        <v>0</v>
      </c>
      <c r="AG93" s="14"/>
    </row>
    <row r="94" spans="1:33" x14ac:dyDescent="0.35">
      <c r="A94" s="14" t="s">
        <v>228</v>
      </c>
      <c r="B94" s="14" t="s">
        <v>311</v>
      </c>
      <c r="C94" s="14" t="s">
        <v>316</v>
      </c>
      <c r="D94" s="29"/>
      <c r="E94" s="14"/>
      <c r="F94" s="16"/>
      <c r="G94" s="16">
        <v>13084</v>
      </c>
      <c r="H94" s="16">
        <f t="shared" si="21"/>
        <v>13084</v>
      </c>
      <c r="I94" s="16"/>
      <c r="J94" s="16">
        <v>2618</v>
      </c>
      <c r="K94" s="16">
        <f t="shared" si="22"/>
        <v>2618</v>
      </c>
      <c r="L94" s="16"/>
      <c r="M94" s="16">
        <v>192</v>
      </c>
      <c r="N94" s="16">
        <f t="shared" si="23"/>
        <v>192</v>
      </c>
      <c r="O94" s="16">
        <f t="shared" si="24"/>
        <v>0</v>
      </c>
      <c r="P94" s="16">
        <f t="shared" si="25"/>
        <v>2618</v>
      </c>
      <c r="Q94" s="16">
        <f t="shared" si="26"/>
        <v>2618</v>
      </c>
      <c r="R94" s="16">
        <f t="shared" si="27"/>
        <v>0</v>
      </c>
      <c r="S94" s="16">
        <f t="shared" si="28"/>
        <v>192</v>
      </c>
      <c r="T94" s="16">
        <f t="shared" si="29"/>
        <v>192</v>
      </c>
      <c r="U94" s="16"/>
      <c r="V94" s="16"/>
      <c r="W94" s="16">
        <f t="shared" si="30"/>
        <v>0</v>
      </c>
      <c r="X94" s="16"/>
      <c r="Y94" s="16"/>
      <c r="Z94" s="16">
        <f t="shared" si="31"/>
        <v>0</v>
      </c>
      <c r="AA94" s="16"/>
      <c r="AB94" s="16"/>
      <c r="AC94" s="16">
        <f t="shared" si="32"/>
        <v>0</v>
      </c>
      <c r="AD94" s="16"/>
      <c r="AE94" s="16"/>
      <c r="AF94" s="16">
        <f t="shared" si="33"/>
        <v>0</v>
      </c>
      <c r="AG94" s="14"/>
    </row>
    <row r="95" spans="1:33" x14ac:dyDescent="0.35">
      <c r="A95" s="14" t="s">
        <v>228</v>
      </c>
      <c r="B95" s="14" t="s">
        <v>311</v>
      </c>
      <c r="C95" s="14" t="s">
        <v>317</v>
      </c>
      <c r="D95" s="29"/>
      <c r="E95" s="14"/>
      <c r="F95" s="16"/>
      <c r="G95" s="16">
        <v>150</v>
      </c>
      <c r="H95" s="16">
        <f t="shared" si="21"/>
        <v>150</v>
      </c>
      <c r="I95" s="16"/>
      <c r="J95" s="16">
        <v>37</v>
      </c>
      <c r="K95" s="16">
        <f t="shared" si="22"/>
        <v>37</v>
      </c>
      <c r="L95" s="16"/>
      <c r="M95" s="16">
        <v>15</v>
      </c>
      <c r="N95" s="16">
        <f t="shared" si="23"/>
        <v>15</v>
      </c>
      <c r="O95" s="16">
        <f t="shared" si="24"/>
        <v>0</v>
      </c>
      <c r="P95" s="16">
        <f t="shared" si="25"/>
        <v>37</v>
      </c>
      <c r="Q95" s="16">
        <f t="shared" si="26"/>
        <v>37</v>
      </c>
      <c r="R95" s="16">
        <f t="shared" si="27"/>
        <v>0</v>
      </c>
      <c r="S95" s="16">
        <f t="shared" si="28"/>
        <v>15</v>
      </c>
      <c r="T95" s="16">
        <f t="shared" si="29"/>
        <v>15</v>
      </c>
      <c r="U95" s="16"/>
      <c r="V95" s="16"/>
      <c r="W95" s="16">
        <f t="shared" si="30"/>
        <v>0</v>
      </c>
      <c r="X95" s="16"/>
      <c r="Y95" s="16"/>
      <c r="Z95" s="16">
        <f t="shared" si="31"/>
        <v>0</v>
      </c>
      <c r="AA95" s="16"/>
      <c r="AB95" s="16"/>
      <c r="AC95" s="16">
        <f t="shared" si="32"/>
        <v>0</v>
      </c>
      <c r="AD95" s="16"/>
      <c r="AE95" s="16"/>
      <c r="AF95" s="16">
        <f t="shared" si="33"/>
        <v>0</v>
      </c>
      <c r="AG95" s="14"/>
    </row>
    <row r="96" spans="1:33" x14ac:dyDescent="0.35">
      <c r="A96" s="14" t="s">
        <v>228</v>
      </c>
      <c r="B96" s="14" t="s">
        <v>311</v>
      </c>
      <c r="C96" s="14" t="s">
        <v>311</v>
      </c>
      <c r="D96" s="29"/>
      <c r="E96" s="14"/>
      <c r="F96" s="16"/>
      <c r="G96" s="16">
        <v>683</v>
      </c>
      <c r="H96" s="16">
        <f t="shared" si="21"/>
        <v>683</v>
      </c>
      <c r="I96" s="16"/>
      <c r="J96" s="16">
        <v>190</v>
      </c>
      <c r="K96" s="16">
        <f t="shared" si="22"/>
        <v>190</v>
      </c>
      <c r="L96" s="16"/>
      <c r="M96" s="16">
        <v>48</v>
      </c>
      <c r="N96" s="16">
        <f t="shared" si="23"/>
        <v>48</v>
      </c>
      <c r="O96" s="16">
        <f t="shared" si="24"/>
        <v>0</v>
      </c>
      <c r="P96" s="16">
        <f t="shared" si="25"/>
        <v>190</v>
      </c>
      <c r="Q96" s="16">
        <f t="shared" si="26"/>
        <v>190</v>
      </c>
      <c r="R96" s="16">
        <f t="shared" si="27"/>
        <v>0</v>
      </c>
      <c r="S96" s="16">
        <f t="shared" si="28"/>
        <v>48</v>
      </c>
      <c r="T96" s="16">
        <f t="shared" si="29"/>
        <v>48</v>
      </c>
      <c r="U96" s="16"/>
      <c r="V96" s="16"/>
      <c r="W96" s="16">
        <f t="shared" si="30"/>
        <v>0</v>
      </c>
      <c r="X96" s="16"/>
      <c r="Y96" s="16"/>
      <c r="Z96" s="16">
        <f t="shared" si="31"/>
        <v>0</v>
      </c>
      <c r="AA96" s="16"/>
      <c r="AB96" s="16"/>
      <c r="AC96" s="16">
        <f t="shared" si="32"/>
        <v>0</v>
      </c>
      <c r="AD96" s="16"/>
      <c r="AE96" s="16"/>
      <c r="AF96" s="16">
        <f t="shared" si="33"/>
        <v>0</v>
      </c>
      <c r="AG96" s="14"/>
    </row>
    <row r="97" spans="1:33" x14ac:dyDescent="0.35">
      <c r="A97" s="14" t="s">
        <v>228</v>
      </c>
      <c r="B97" s="14" t="s">
        <v>311</v>
      </c>
      <c r="C97" s="14" t="s">
        <v>124</v>
      </c>
      <c r="D97" s="29"/>
      <c r="E97" s="14"/>
      <c r="F97" s="16"/>
      <c r="G97" s="16">
        <v>480</v>
      </c>
      <c r="H97" s="16">
        <f t="shared" si="21"/>
        <v>480</v>
      </c>
      <c r="I97" s="16"/>
      <c r="J97" s="16">
        <v>144</v>
      </c>
      <c r="K97" s="16">
        <f t="shared" si="22"/>
        <v>144</v>
      </c>
      <c r="L97" s="16"/>
      <c r="M97" s="16">
        <v>60</v>
      </c>
      <c r="N97" s="16">
        <f t="shared" si="23"/>
        <v>60</v>
      </c>
      <c r="O97" s="16">
        <f t="shared" si="24"/>
        <v>0</v>
      </c>
      <c r="P97" s="16">
        <f t="shared" si="25"/>
        <v>144</v>
      </c>
      <c r="Q97" s="16">
        <f t="shared" si="26"/>
        <v>144</v>
      </c>
      <c r="R97" s="16">
        <f t="shared" si="27"/>
        <v>0</v>
      </c>
      <c r="S97" s="16">
        <f t="shared" si="28"/>
        <v>60</v>
      </c>
      <c r="T97" s="16">
        <f t="shared" si="29"/>
        <v>60</v>
      </c>
      <c r="U97" s="16"/>
      <c r="V97" s="16"/>
      <c r="W97" s="16">
        <f t="shared" si="30"/>
        <v>0</v>
      </c>
      <c r="X97" s="16"/>
      <c r="Y97" s="16"/>
      <c r="Z97" s="16">
        <f t="shared" si="31"/>
        <v>0</v>
      </c>
      <c r="AA97" s="16"/>
      <c r="AB97" s="16"/>
      <c r="AC97" s="16">
        <f t="shared" si="32"/>
        <v>0</v>
      </c>
      <c r="AD97" s="16"/>
      <c r="AE97" s="16"/>
      <c r="AF97" s="16">
        <f t="shared" si="33"/>
        <v>0</v>
      </c>
      <c r="AG97" s="14"/>
    </row>
    <row r="98" spans="1:33" x14ac:dyDescent="0.35">
      <c r="A98" s="14" t="s">
        <v>228</v>
      </c>
      <c r="B98" s="14" t="s">
        <v>318</v>
      </c>
      <c r="C98" s="14" t="s">
        <v>287</v>
      </c>
      <c r="D98" s="29"/>
      <c r="E98" s="14"/>
      <c r="F98" s="16"/>
      <c r="G98" s="16">
        <v>297</v>
      </c>
      <c r="H98" s="16">
        <f t="shared" si="21"/>
        <v>297</v>
      </c>
      <c r="I98" s="16"/>
      <c r="J98" s="16">
        <v>148</v>
      </c>
      <c r="K98" s="16">
        <f t="shared" si="22"/>
        <v>148</v>
      </c>
      <c r="L98" s="16"/>
      <c r="M98" s="16">
        <v>30</v>
      </c>
      <c r="N98" s="16">
        <f t="shared" si="23"/>
        <v>30</v>
      </c>
      <c r="O98" s="16">
        <f t="shared" si="24"/>
        <v>0</v>
      </c>
      <c r="P98" s="16">
        <f t="shared" si="25"/>
        <v>148</v>
      </c>
      <c r="Q98" s="16">
        <f t="shared" si="26"/>
        <v>148</v>
      </c>
      <c r="R98" s="16">
        <f t="shared" si="27"/>
        <v>0</v>
      </c>
      <c r="S98" s="16">
        <f t="shared" si="28"/>
        <v>30</v>
      </c>
      <c r="T98" s="16">
        <f t="shared" si="29"/>
        <v>30</v>
      </c>
      <c r="U98" s="16"/>
      <c r="V98" s="16"/>
      <c r="W98" s="16">
        <f t="shared" si="30"/>
        <v>0</v>
      </c>
      <c r="X98" s="16"/>
      <c r="Y98" s="16"/>
      <c r="Z98" s="16">
        <f t="shared" si="31"/>
        <v>0</v>
      </c>
      <c r="AA98" s="16"/>
      <c r="AB98" s="16"/>
      <c r="AC98" s="16">
        <f t="shared" si="32"/>
        <v>0</v>
      </c>
      <c r="AD98" s="16"/>
      <c r="AE98" s="16"/>
      <c r="AF98" s="16">
        <f t="shared" si="33"/>
        <v>0</v>
      </c>
      <c r="AG98" s="14"/>
    </row>
    <row r="99" spans="1:33" x14ac:dyDescent="0.35">
      <c r="A99" s="14" t="s">
        <v>228</v>
      </c>
      <c r="B99" s="14" t="s">
        <v>318</v>
      </c>
      <c r="C99" s="14" t="s">
        <v>319</v>
      </c>
      <c r="D99" s="29"/>
      <c r="E99" s="14"/>
      <c r="F99" s="16"/>
      <c r="G99" s="16">
        <v>68</v>
      </c>
      <c r="H99" s="16">
        <f t="shared" si="21"/>
        <v>68</v>
      </c>
      <c r="I99" s="16"/>
      <c r="J99" s="16">
        <v>44</v>
      </c>
      <c r="K99" s="16">
        <f t="shared" si="22"/>
        <v>44</v>
      </c>
      <c r="L99" s="16"/>
      <c r="M99" s="16">
        <v>24</v>
      </c>
      <c r="N99" s="16">
        <f t="shared" si="23"/>
        <v>24</v>
      </c>
      <c r="O99" s="16">
        <f t="shared" si="24"/>
        <v>0</v>
      </c>
      <c r="P99" s="16">
        <f t="shared" si="25"/>
        <v>44</v>
      </c>
      <c r="Q99" s="16">
        <f t="shared" si="26"/>
        <v>44</v>
      </c>
      <c r="R99" s="16">
        <f t="shared" si="27"/>
        <v>0</v>
      </c>
      <c r="S99" s="16">
        <f t="shared" si="28"/>
        <v>24</v>
      </c>
      <c r="T99" s="16">
        <f t="shared" si="29"/>
        <v>24</v>
      </c>
      <c r="U99" s="16"/>
      <c r="V99" s="16"/>
      <c r="W99" s="16">
        <f t="shared" si="30"/>
        <v>0</v>
      </c>
      <c r="X99" s="16"/>
      <c r="Y99" s="16"/>
      <c r="Z99" s="16">
        <f t="shared" si="31"/>
        <v>0</v>
      </c>
      <c r="AA99" s="16"/>
      <c r="AB99" s="16"/>
      <c r="AC99" s="16">
        <f t="shared" si="32"/>
        <v>0</v>
      </c>
      <c r="AD99" s="16"/>
      <c r="AE99" s="16"/>
      <c r="AF99" s="16">
        <f t="shared" si="33"/>
        <v>0</v>
      </c>
      <c r="AG99" s="14"/>
    </row>
    <row r="100" spans="1:33" x14ac:dyDescent="0.35">
      <c r="A100" s="14" t="s">
        <v>228</v>
      </c>
      <c r="B100" s="14" t="s">
        <v>318</v>
      </c>
      <c r="C100" s="14" t="s">
        <v>320</v>
      </c>
      <c r="D100" s="29"/>
      <c r="E100" s="14"/>
      <c r="F100" s="16"/>
      <c r="G100" s="16">
        <v>97</v>
      </c>
      <c r="H100" s="16">
        <f t="shared" si="21"/>
        <v>97</v>
      </c>
      <c r="I100" s="16"/>
      <c r="J100" s="16">
        <v>67</v>
      </c>
      <c r="K100" s="16">
        <f t="shared" si="22"/>
        <v>67</v>
      </c>
      <c r="L100" s="16"/>
      <c r="M100" s="16">
        <v>32</v>
      </c>
      <c r="N100" s="16">
        <f t="shared" si="23"/>
        <v>32</v>
      </c>
      <c r="O100" s="16">
        <f t="shared" si="24"/>
        <v>0</v>
      </c>
      <c r="P100" s="16">
        <f t="shared" si="25"/>
        <v>67</v>
      </c>
      <c r="Q100" s="16">
        <f t="shared" si="26"/>
        <v>67</v>
      </c>
      <c r="R100" s="16">
        <f t="shared" si="27"/>
        <v>0</v>
      </c>
      <c r="S100" s="16">
        <f t="shared" si="28"/>
        <v>32</v>
      </c>
      <c r="T100" s="16">
        <f t="shared" si="29"/>
        <v>32</v>
      </c>
      <c r="U100" s="16"/>
      <c r="V100" s="16"/>
      <c r="W100" s="16">
        <f t="shared" si="30"/>
        <v>0</v>
      </c>
      <c r="X100" s="16"/>
      <c r="Y100" s="16"/>
      <c r="Z100" s="16">
        <f t="shared" si="31"/>
        <v>0</v>
      </c>
      <c r="AA100" s="16"/>
      <c r="AB100" s="16"/>
      <c r="AC100" s="16">
        <f t="shared" si="32"/>
        <v>0</v>
      </c>
      <c r="AD100" s="16"/>
      <c r="AE100" s="16"/>
      <c r="AF100" s="16">
        <f t="shared" si="33"/>
        <v>0</v>
      </c>
      <c r="AG100" s="14"/>
    </row>
    <row r="101" spans="1:33" x14ac:dyDescent="0.35">
      <c r="A101" s="14" t="s">
        <v>228</v>
      </c>
      <c r="B101" s="14" t="s">
        <v>318</v>
      </c>
      <c r="C101" s="14" t="s">
        <v>318</v>
      </c>
      <c r="D101" s="29"/>
      <c r="E101" s="14"/>
      <c r="F101" s="16"/>
      <c r="G101" s="16">
        <v>144</v>
      </c>
      <c r="H101" s="16">
        <f t="shared" si="21"/>
        <v>144</v>
      </c>
      <c r="I101" s="16"/>
      <c r="J101" s="16">
        <v>69</v>
      </c>
      <c r="K101" s="16">
        <f t="shared" si="22"/>
        <v>69</v>
      </c>
      <c r="L101" s="16"/>
      <c r="M101" s="16">
        <v>23</v>
      </c>
      <c r="N101" s="16">
        <f t="shared" si="23"/>
        <v>23</v>
      </c>
      <c r="O101" s="16">
        <f t="shared" si="24"/>
        <v>0</v>
      </c>
      <c r="P101" s="16">
        <f t="shared" si="25"/>
        <v>69</v>
      </c>
      <c r="Q101" s="16">
        <f t="shared" si="26"/>
        <v>69</v>
      </c>
      <c r="R101" s="16">
        <f t="shared" si="27"/>
        <v>0</v>
      </c>
      <c r="S101" s="16">
        <f t="shared" si="28"/>
        <v>23</v>
      </c>
      <c r="T101" s="16">
        <f t="shared" si="29"/>
        <v>23</v>
      </c>
      <c r="U101" s="16"/>
      <c r="V101" s="16"/>
      <c r="W101" s="16">
        <f t="shared" si="30"/>
        <v>0</v>
      </c>
      <c r="X101" s="16"/>
      <c r="Y101" s="16"/>
      <c r="Z101" s="16">
        <f t="shared" si="31"/>
        <v>0</v>
      </c>
      <c r="AA101" s="16"/>
      <c r="AB101" s="16"/>
      <c r="AC101" s="16">
        <f t="shared" si="32"/>
        <v>0</v>
      </c>
      <c r="AD101" s="16"/>
      <c r="AE101" s="16"/>
      <c r="AF101" s="16">
        <f t="shared" si="33"/>
        <v>0</v>
      </c>
      <c r="AG101" s="14"/>
    </row>
    <row r="102" spans="1:33" x14ac:dyDescent="0.35">
      <c r="A102" s="14" t="s">
        <v>228</v>
      </c>
      <c r="B102" s="14" t="s">
        <v>318</v>
      </c>
      <c r="C102" s="14" t="s">
        <v>321</v>
      </c>
      <c r="D102" s="29"/>
      <c r="E102" s="14"/>
      <c r="F102" s="16"/>
      <c r="G102" s="16">
        <v>167</v>
      </c>
      <c r="H102" s="16">
        <f t="shared" si="21"/>
        <v>167</v>
      </c>
      <c r="I102" s="16"/>
      <c r="J102" s="16">
        <v>48</v>
      </c>
      <c r="K102" s="16">
        <f t="shared" si="22"/>
        <v>48</v>
      </c>
      <c r="L102" s="16"/>
      <c r="M102" s="16">
        <v>16</v>
      </c>
      <c r="N102" s="16">
        <f t="shared" si="23"/>
        <v>16</v>
      </c>
      <c r="O102" s="16">
        <f t="shared" si="24"/>
        <v>0</v>
      </c>
      <c r="P102" s="16">
        <f t="shared" si="25"/>
        <v>48</v>
      </c>
      <c r="Q102" s="16">
        <f t="shared" si="26"/>
        <v>48</v>
      </c>
      <c r="R102" s="16">
        <f t="shared" si="27"/>
        <v>0</v>
      </c>
      <c r="S102" s="16">
        <f t="shared" si="28"/>
        <v>16</v>
      </c>
      <c r="T102" s="16">
        <f t="shared" si="29"/>
        <v>16</v>
      </c>
      <c r="U102" s="16"/>
      <c r="V102" s="16"/>
      <c r="W102" s="16">
        <f t="shared" si="30"/>
        <v>0</v>
      </c>
      <c r="X102" s="16"/>
      <c r="Y102" s="16"/>
      <c r="Z102" s="16">
        <f t="shared" si="31"/>
        <v>0</v>
      </c>
      <c r="AA102" s="16"/>
      <c r="AB102" s="16"/>
      <c r="AC102" s="16">
        <f t="shared" si="32"/>
        <v>0</v>
      </c>
      <c r="AD102" s="16"/>
      <c r="AE102" s="16"/>
      <c r="AF102" s="16">
        <f t="shared" si="33"/>
        <v>0</v>
      </c>
      <c r="AG102" s="14"/>
    </row>
    <row r="103" spans="1:33" x14ac:dyDescent="0.35">
      <c r="A103" s="4"/>
      <c r="B103" s="4"/>
      <c r="C103" s="4"/>
      <c r="D103" s="31"/>
      <c r="E103" s="4"/>
      <c r="F103" s="4"/>
      <c r="G103" s="4"/>
      <c r="H103" s="4">
        <f t="shared" ref="H103" si="34">SUM(F103:G103)</f>
        <v>0</v>
      </c>
      <c r="I103" s="4"/>
      <c r="J103" s="4">
        <v>0</v>
      </c>
      <c r="K103" s="4">
        <f t="shared" ref="K103" si="35">SUM(I103:J103)</f>
        <v>0</v>
      </c>
      <c r="L103" s="4"/>
      <c r="M103" s="4"/>
      <c r="N103" s="4">
        <f t="shared" ref="N103" si="36">SUM(L103:M103)</f>
        <v>0</v>
      </c>
      <c r="O103" s="4">
        <f t="shared" si="24"/>
        <v>0</v>
      </c>
      <c r="P103" s="4">
        <f t="shared" si="25"/>
        <v>0</v>
      </c>
      <c r="Q103" s="4">
        <f t="shared" si="26"/>
        <v>0</v>
      </c>
      <c r="R103" s="4">
        <f t="shared" si="27"/>
        <v>0</v>
      </c>
      <c r="S103" s="4">
        <f t="shared" si="28"/>
        <v>0</v>
      </c>
      <c r="T103" s="4">
        <f t="shared" si="29"/>
        <v>0</v>
      </c>
      <c r="U103" s="4"/>
      <c r="V103" s="4"/>
      <c r="W103" s="4">
        <f t="shared" ref="W103" si="37">SUM(U103:V103)</f>
        <v>0</v>
      </c>
      <c r="X103" s="4"/>
      <c r="Y103" s="4"/>
      <c r="Z103" s="4">
        <f t="shared" ref="Z103" si="38">SUM(X103:Y103)</f>
        <v>0</v>
      </c>
      <c r="AA103" s="4"/>
      <c r="AB103" s="4"/>
      <c r="AC103" s="4">
        <f t="shared" si="32"/>
        <v>0</v>
      </c>
      <c r="AD103" s="4"/>
      <c r="AE103" s="4"/>
      <c r="AF103" s="4">
        <f t="shared" si="33"/>
        <v>0</v>
      </c>
      <c r="AG103" s="4"/>
    </row>
    <row r="104" spans="1:33" ht="12" customHeight="1" x14ac:dyDescent="0.35"/>
    <row r="105" spans="1:33" x14ac:dyDescent="0.35">
      <c r="A105" s="5" t="s">
        <v>10</v>
      </c>
      <c r="B105" s="2" t="s">
        <v>1185</v>
      </c>
    </row>
    <row r="106" spans="1:33" x14ac:dyDescent="0.35">
      <c r="A106" s="5"/>
      <c r="B106" s="2" t="s">
        <v>17</v>
      </c>
      <c r="O106" s="1" t="s">
        <v>1186</v>
      </c>
      <c r="T106" s="1" t="s">
        <v>1187</v>
      </c>
    </row>
    <row r="107" spans="1:33" x14ac:dyDescent="0.35">
      <c r="A107" s="6"/>
      <c r="B107" s="13" t="s">
        <v>18</v>
      </c>
      <c r="O107" s="69" t="s">
        <v>1188</v>
      </c>
      <c r="P107" s="69"/>
      <c r="Q107" s="69"/>
      <c r="R107" s="69"/>
      <c r="S107" s="69"/>
    </row>
    <row r="108" spans="1:33" x14ac:dyDescent="0.35">
      <c r="B108" s="1" t="s">
        <v>6</v>
      </c>
    </row>
    <row r="109" spans="1:33" x14ac:dyDescent="0.35">
      <c r="B109" s="1" t="s">
        <v>11</v>
      </c>
    </row>
    <row r="110" spans="1:33" x14ac:dyDescent="0.35">
      <c r="B110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107:S107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1"/>
  <sheetViews>
    <sheetView view="pageBreakPreview" zoomScale="60" zoomScaleNormal="100" workbookViewId="0">
      <selection activeCell="D4" sqref="D4:D24"/>
    </sheetView>
  </sheetViews>
  <sheetFormatPr defaultRowHeight="21" x14ac:dyDescent="0.35"/>
  <cols>
    <col min="1" max="5" width="9" style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1175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72"/>
      <c r="H4" s="73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74"/>
      <c r="G5" s="75"/>
      <c r="H5" s="76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77"/>
      <c r="G6" s="78"/>
      <c r="H6" s="79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1515</v>
      </c>
      <c r="F8" s="15">
        <f t="shared" ref="F8:T8" si="0">SUM(F9:F24)</f>
        <v>0</v>
      </c>
      <c r="G8" s="15">
        <f t="shared" si="0"/>
        <v>997.5</v>
      </c>
      <c r="H8" s="15">
        <f t="shared" si="0"/>
        <v>997.5</v>
      </c>
      <c r="I8" s="15">
        <f t="shared" si="0"/>
        <v>0</v>
      </c>
      <c r="J8" s="15">
        <f t="shared" si="0"/>
        <v>689</v>
      </c>
      <c r="K8" s="15">
        <f t="shared" si="0"/>
        <v>689</v>
      </c>
      <c r="L8" s="15">
        <f t="shared" si="0"/>
        <v>0</v>
      </c>
      <c r="M8" s="15">
        <f t="shared" si="0"/>
        <v>200</v>
      </c>
      <c r="N8" s="15">
        <f t="shared" si="0"/>
        <v>200</v>
      </c>
      <c r="O8" s="15">
        <f t="shared" si="0"/>
        <v>0</v>
      </c>
      <c r="P8" s="15">
        <f t="shared" si="0"/>
        <v>689</v>
      </c>
      <c r="Q8" s="15">
        <f t="shared" si="0"/>
        <v>689</v>
      </c>
      <c r="R8" s="15">
        <f t="shared" si="0"/>
        <v>0</v>
      </c>
      <c r="S8" s="15">
        <f t="shared" si="0"/>
        <v>200</v>
      </c>
      <c r="T8" s="15">
        <f t="shared" si="0"/>
        <v>200</v>
      </c>
      <c r="U8" s="15">
        <f t="shared" ref="U8:AF8" si="1">SUM(U9:U24)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212</v>
      </c>
      <c r="B9" s="14" t="s">
        <v>213</v>
      </c>
      <c r="C9" s="14" t="s">
        <v>214</v>
      </c>
      <c r="D9" s="34"/>
      <c r="E9" s="20">
        <v>1515</v>
      </c>
      <c r="F9" s="16"/>
      <c r="G9" s="16">
        <v>162</v>
      </c>
      <c r="H9" s="16">
        <f t="shared" ref="H9:H23" si="2">SUM(F9:G9)</f>
        <v>162</v>
      </c>
      <c r="I9" s="16"/>
      <c r="J9" s="16">
        <v>53</v>
      </c>
      <c r="K9" s="16">
        <f t="shared" ref="K9:K23" si="3">SUM(I9:J9)</f>
        <v>53</v>
      </c>
      <c r="L9" s="16"/>
      <c r="M9" s="16">
        <v>17</v>
      </c>
      <c r="N9" s="16">
        <f t="shared" ref="N9:N23" si="4">SUM(L9:M9)</f>
        <v>17</v>
      </c>
      <c r="O9" s="16">
        <f t="shared" ref="O9:O24" si="5">+I9-U9</f>
        <v>0</v>
      </c>
      <c r="P9" s="16">
        <f t="shared" ref="P9:P24" si="6">+J9-V9</f>
        <v>53</v>
      </c>
      <c r="Q9" s="16">
        <f t="shared" ref="Q9:Q24" si="7">+K9-W9</f>
        <v>53</v>
      </c>
      <c r="R9" s="16">
        <f t="shared" ref="R9:R24" si="8">+L9-X9</f>
        <v>0</v>
      </c>
      <c r="S9" s="16">
        <f t="shared" ref="S9:S24" si="9">+M9-Y9</f>
        <v>17</v>
      </c>
      <c r="T9" s="16">
        <f t="shared" ref="T9:T24" si="10">+N9-Z9</f>
        <v>17</v>
      </c>
      <c r="U9" s="16"/>
      <c r="V9" s="16"/>
      <c r="W9" s="16">
        <f t="shared" ref="W9:W23" si="11">SUM(U9:V9)</f>
        <v>0</v>
      </c>
      <c r="X9" s="16"/>
      <c r="Y9" s="16"/>
      <c r="Z9" s="16">
        <f t="shared" ref="Z9:Z23" si="12">SUM(X9:Y9)</f>
        <v>0</v>
      </c>
      <c r="AA9" s="16"/>
      <c r="AB9" s="16"/>
      <c r="AC9" s="16">
        <f t="shared" ref="AC9:AC24" si="13">SUM(AA9:AB9)</f>
        <v>0</v>
      </c>
      <c r="AD9" s="16"/>
      <c r="AE9" s="16"/>
      <c r="AF9" s="16">
        <f t="shared" ref="AF9:AF24" si="14">SUM(AD9:AE9)</f>
        <v>0</v>
      </c>
      <c r="AG9" s="14"/>
    </row>
    <row r="10" spans="1:33" x14ac:dyDescent="0.35">
      <c r="A10" s="14" t="s">
        <v>212</v>
      </c>
      <c r="B10" s="14" t="s">
        <v>213</v>
      </c>
      <c r="C10" s="14" t="s">
        <v>213</v>
      </c>
      <c r="D10" s="29"/>
      <c r="E10" s="14"/>
      <c r="F10" s="16"/>
      <c r="G10" s="16">
        <v>43.8</v>
      </c>
      <c r="H10" s="16">
        <f t="shared" si="2"/>
        <v>43.8</v>
      </c>
      <c r="I10" s="16"/>
      <c r="J10" s="16">
        <v>30</v>
      </c>
      <c r="K10" s="16">
        <f t="shared" si="3"/>
        <v>30</v>
      </c>
      <c r="L10" s="16"/>
      <c r="M10" s="16">
        <v>12</v>
      </c>
      <c r="N10" s="16">
        <f t="shared" si="4"/>
        <v>12</v>
      </c>
      <c r="O10" s="16">
        <f t="shared" si="5"/>
        <v>0</v>
      </c>
      <c r="P10" s="16">
        <f t="shared" si="6"/>
        <v>30</v>
      </c>
      <c r="Q10" s="16">
        <f t="shared" si="7"/>
        <v>30</v>
      </c>
      <c r="R10" s="16">
        <f t="shared" si="8"/>
        <v>0</v>
      </c>
      <c r="S10" s="16">
        <f t="shared" si="9"/>
        <v>12</v>
      </c>
      <c r="T10" s="16">
        <f t="shared" si="10"/>
        <v>12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212</v>
      </c>
      <c r="B11" s="14" t="s">
        <v>213</v>
      </c>
      <c r="C11" s="14" t="s">
        <v>215</v>
      </c>
      <c r="D11" s="29"/>
      <c r="E11" s="14"/>
      <c r="F11" s="16"/>
      <c r="G11" s="16">
        <v>132.69999999999999</v>
      </c>
      <c r="H11" s="16">
        <f t="shared" si="2"/>
        <v>132.69999999999999</v>
      </c>
      <c r="I11" s="16"/>
      <c r="J11" s="16">
        <v>47</v>
      </c>
      <c r="K11" s="16">
        <f t="shared" si="3"/>
        <v>47</v>
      </c>
      <c r="L11" s="16"/>
      <c r="M11" s="16">
        <v>14</v>
      </c>
      <c r="N11" s="16">
        <f t="shared" si="4"/>
        <v>14</v>
      </c>
      <c r="O11" s="16">
        <f t="shared" si="5"/>
        <v>0</v>
      </c>
      <c r="P11" s="16">
        <f t="shared" si="6"/>
        <v>47</v>
      </c>
      <c r="Q11" s="16">
        <f t="shared" si="7"/>
        <v>47</v>
      </c>
      <c r="R11" s="16">
        <f t="shared" si="8"/>
        <v>0</v>
      </c>
      <c r="S11" s="16">
        <f t="shared" si="9"/>
        <v>14</v>
      </c>
      <c r="T11" s="16">
        <f t="shared" si="10"/>
        <v>14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212</v>
      </c>
      <c r="B12" s="14" t="s">
        <v>216</v>
      </c>
      <c r="C12" s="14" t="s">
        <v>217</v>
      </c>
      <c r="D12" s="29"/>
      <c r="E12" s="14"/>
      <c r="F12" s="16"/>
      <c r="G12" s="16">
        <v>26</v>
      </c>
      <c r="H12" s="16">
        <f t="shared" si="2"/>
        <v>26</v>
      </c>
      <c r="I12" s="16"/>
      <c r="J12" s="16">
        <v>26</v>
      </c>
      <c r="K12" s="16">
        <f t="shared" si="3"/>
        <v>26</v>
      </c>
      <c r="L12" s="16"/>
      <c r="M12" s="16">
        <v>13</v>
      </c>
      <c r="N12" s="16">
        <f t="shared" si="4"/>
        <v>13</v>
      </c>
      <c r="O12" s="16">
        <f t="shared" si="5"/>
        <v>0</v>
      </c>
      <c r="P12" s="16">
        <f t="shared" si="6"/>
        <v>26</v>
      </c>
      <c r="Q12" s="16">
        <f t="shared" si="7"/>
        <v>26</v>
      </c>
      <c r="R12" s="16">
        <f t="shared" si="8"/>
        <v>0</v>
      </c>
      <c r="S12" s="16">
        <f t="shared" si="9"/>
        <v>13</v>
      </c>
      <c r="T12" s="16">
        <f t="shared" si="10"/>
        <v>13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212</v>
      </c>
      <c r="B13" s="14" t="s">
        <v>216</v>
      </c>
      <c r="C13" s="14" t="s">
        <v>218</v>
      </c>
      <c r="D13" s="29"/>
      <c r="E13" s="14"/>
      <c r="F13" s="16"/>
      <c r="G13" s="16">
        <v>69</v>
      </c>
      <c r="H13" s="16">
        <f t="shared" si="2"/>
        <v>69</v>
      </c>
      <c r="I13" s="16"/>
      <c r="J13" s="16">
        <v>69</v>
      </c>
      <c r="K13" s="16">
        <f t="shared" si="3"/>
        <v>69</v>
      </c>
      <c r="L13" s="16"/>
      <c r="M13" s="16">
        <v>36</v>
      </c>
      <c r="N13" s="16">
        <f t="shared" si="4"/>
        <v>36</v>
      </c>
      <c r="O13" s="16">
        <f t="shared" si="5"/>
        <v>0</v>
      </c>
      <c r="P13" s="16">
        <f t="shared" si="6"/>
        <v>69</v>
      </c>
      <c r="Q13" s="16">
        <f t="shared" si="7"/>
        <v>69</v>
      </c>
      <c r="R13" s="16">
        <f t="shared" si="8"/>
        <v>0</v>
      </c>
      <c r="S13" s="16">
        <f t="shared" si="9"/>
        <v>36</v>
      </c>
      <c r="T13" s="16">
        <f t="shared" si="10"/>
        <v>36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212</v>
      </c>
      <c r="B14" s="14" t="s">
        <v>216</v>
      </c>
      <c r="C14" s="14" t="s">
        <v>219</v>
      </c>
      <c r="D14" s="29"/>
      <c r="E14" s="14"/>
      <c r="F14" s="16"/>
      <c r="G14" s="16">
        <v>66</v>
      </c>
      <c r="H14" s="16">
        <f t="shared" si="2"/>
        <v>66</v>
      </c>
      <c r="I14" s="16"/>
      <c r="J14" s="16">
        <v>66</v>
      </c>
      <c r="K14" s="16">
        <f t="shared" si="3"/>
        <v>66</v>
      </c>
      <c r="L14" s="16"/>
      <c r="M14" s="16">
        <v>8</v>
      </c>
      <c r="N14" s="16">
        <f t="shared" si="4"/>
        <v>8</v>
      </c>
      <c r="O14" s="16">
        <f t="shared" si="5"/>
        <v>0</v>
      </c>
      <c r="P14" s="16">
        <f t="shared" si="6"/>
        <v>66</v>
      </c>
      <c r="Q14" s="16">
        <f t="shared" si="7"/>
        <v>66</v>
      </c>
      <c r="R14" s="16">
        <f t="shared" si="8"/>
        <v>0</v>
      </c>
      <c r="S14" s="16">
        <f t="shared" si="9"/>
        <v>8</v>
      </c>
      <c r="T14" s="16">
        <f t="shared" si="10"/>
        <v>8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212</v>
      </c>
      <c r="B15" s="14" t="s">
        <v>216</v>
      </c>
      <c r="C15" s="14" t="s">
        <v>220</v>
      </c>
      <c r="D15" s="29"/>
      <c r="E15" s="14"/>
      <c r="F15" s="16"/>
      <c r="G15" s="16">
        <v>22</v>
      </c>
      <c r="H15" s="16">
        <f t="shared" si="2"/>
        <v>22</v>
      </c>
      <c r="I15" s="16"/>
      <c r="J15" s="16">
        <v>22</v>
      </c>
      <c r="K15" s="16">
        <f t="shared" si="3"/>
        <v>22</v>
      </c>
      <c r="L15" s="16"/>
      <c r="M15" s="16">
        <v>9</v>
      </c>
      <c r="N15" s="16">
        <f t="shared" si="4"/>
        <v>9</v>
      </c>
      <c r="O15" s="16">
        <f t="shared" si="5"/>
        <v>0</v>
      </c>
      <c r="P15" s="16">
        <f t="shared" si="6"/>
        <v>22</v>
      </c>
      <c r="Q15" s="16">
        <f t="shared" si="7"/>
        <v>22</v>
      </c>
      <c r="R15" s="16">
        <f t="shared" si="8"/>
        <v>0</v>
      </c>
      <c r="S15" s="16">
        <f t="shared" si="9"/>
        <v>9</v>
      </c>
      <c r="T15" s="16">
        <f t="shared" si="10"/>
        <v>9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212</v>
      </c>
      <c r="B16" s="14" t="s">
        <v>216</v>
      </c>
      <c r="C16" s="14" t="s">
        <v>114</v>
      </c>
      <c r="D16" s="29"/>
      <c r="E16" s="14"/>
      <c r="F16" s="16"/>
      <c r="G16" s="16">
        <v>13</v>
      </c>
      <c r="H16" s="16">
        <f t="shared" si="2"/>
        <v>13</v>
      </c>
      <c r="I16" s="16"/>
      <c r="J16" s="16">
        <v>13</v>
      </c>
      <c r="K16" s="16">
        <f t="shared" si="3"/>
        <v>13</v>
      </c>
      <c r="L16" s="16"/>
      <c r="M16" s="16">
        <v>5</v>
      </c>
      <c r="N16" s="16">
        <f t="shared" si="4"/>
        <v>5</v>
      </c>
      <c r="O16" s="16">
        <f t="shared" si="5"/>
        <v>0</v>
      </c>
      <c r="P16" s="16">
        <f t="shared" si="6"/>
        <v>13</v>
      </c>
      <c r="Q16" s="16">
        <f t="shared" si="7"/>
        <v>13</v>
      </c>
      <c r="R16" s="16">
        <f t="shared" si="8"/>
        <v>0</v>
      </c>
      <c r="S16" s="16">
        <f t="shared" si="9"/>
        <v>5</v>
      </c>
      <c r="T16" s="16">
        <f t="shared" si="10"/>
        <v>5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212</v>
      </c>
      <c r="B17" s="14" t="s">
        <v>221</v>
      </c>
      <c r="C17" s="14" t="s">
        <v>222</v>
      </c>
      <c r="D17" s="29"/>
      <c r="E17" s="14"/>
      <c r="F17" s="16"/>
      <c r="G17" s="16">
        <v>28.5</v>
      </c>
      <c r="H17" s="16">
        <f t="shared" si="2"/>
        <v>28.5</v>
      </c>
      <c r="I17" s="16"/>
      <c r="J17" s="16">
        <v>23.5</v>
      </c>
      <c r="K17" s="16">
        <f t="shared" si="3"/>
        <v>23.5</v>
      </c>
      <c r="L17" s="16"/>
      <c r="M17" s="16">
        <v>17</v>
      </c>
      <c r="N17" s="16">
        <f t="shared" si="4"/>
        <v>17</v>
      </c>
      <c r="O17" s="16">
        <f t="shared" si="5"/>
        <v>0</v>
      </c>
      <c r="P17" s="16">
        <f t="shared" si="6"/>
        <v>23.5</v>
      </c>
      <c r="Q17" s="16">
        <f t="shared" si="7"/>
        <v>23.5</v>
      </c>
      <c r="R17" s="16">
        <f t="shared" si="8"/>
        <v>0</v>
      </c>
      <c r="S17" s="16">
        <f t="shared" si="9"/>
        <v>17</v>
      </c>
      <c r="T17" s="16">
        <f t="shared" si="10"/>
        <v>17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212</v>
      </c>
      <c r="B18" s="14" t="s">
        <v>221</v>
      </c>
      <c r="C18" s="14" t="s">
        <v>223</v>
      </c>
      <c r="D18" s="29"/>
      <c r="E18" s="14"/>
      <c r="F18" s="16"/>
      <c r="G18" s="16">
        <v>141.5</v>
      </c>
      <c r="H18" s="16">
        <f t="shared" si="2"/>
        <v>141.5</v>
      </c>
      <c r="I18" s="16"/>
      <c r="J18" s="16">
        <v>141.5</v>
      </c>
      <c r="K18" s="16">
        <f t="shared" si="3"/>
        <v>141.5</v>
      </c>
      <c r="L18" s="16"/>
      <c r="M18" s="16">
        <v>9</v>
      </c>
      <c r="N18" s="16">
        <f t="shared" si="4"/>
        <v>9</v>
      </c>
      <c r="O18" s="16">
        <f t="shared" si="5"/>
        <v>0</v>
      </c>
      <c r="P18" s="16">
        <f t="shared" si="6"/>
        <v>141.5</v>
      </c>
      <c r="Q18" s="16">
        <f t="shared" si="7"/>
        <v>141.5</v>
      </c>
      <c r="R18" s="16">
        <f t="shared" si="8"/>
        <v>0</v>
      </c>
      <c r="S18" s="16">
        <f t="shared" si="9"/>
        <v>9</v>
      </c>
      <c r="T18" s="16">
        <f t="shared" si="10"/>
        <v>9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212</v>
      </c>
      <c r="B19" s="14" t="s">
        <v>221</v>
      </c>
      <c r="C19" s="14" t="s">
        <v>224</v>
      </c>
      <c r="D19" s="29"/>
      <c r="E19" s="14"/>
      <c r="F19" s="16"/>
      <c r="G19" s="16">
        <v>239</v>
      </c>
      <c r="H19" s="16">
        <f t="shared" si="2"/>
        <v>239</v>
      </c>
      <c r="I19" s="16"/>
      <c r="J19" s="16">
        <v>144</v>
      </c>
      <c r="K19" s="16">
        <f t="shared" si="3"/>
        <v>144</v>
      </c>
      <c r="L19" s="16"/>
      <c r="M19" s="16">
        <v>45</v>
      </c>
      <c r="N19" s="16">
        <f t="shared" si="4"/>
        <v>45</v>
      </c>
      <c r="O19" s="16">
        <f t="shared" si="5"/>
        <v>0</v>
      </c>
      <c r="P19" s="16">
        <f t="shared" si="6"/>
        <v>144</v>
      </c>
      <c r="Q19" s="16">
        <f t="shared" si="7"/>
        <v>144</v>
      </c>
      <c r="R19" s="16">
        <f t="shared" si="8"/>
        <v>0</v>
      </c>
      <c r="S19" s="16">
        <f t="shared" si="9"/>
        <v>45</v>
      </c>
      <c r="T19" s="16">
        <f t="shared" si="10"/>
        <v>45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212</v>
      </c>
      <c r="B20" s="14" t="s">
        <v>221</v>
      </c>
      <c r="C20" s="14" t="s">
        <v>221</v>
      </c>
      <c r="D20" s="29"/>
      <c r="E20" s="14"/>
      <c r="F20" s="16"/>
      <c r="G20" s="16">
        <v>6</v>
      </c>
      <c r="H20" s="16">
        <f t="shared" si="2"/>
        <v>6</v>
      </c>
      <c r="I20" s="16"/>
      <c r="J20" s="16">
        <v>6</v>
      </c>
      <c r="K20" s="16">
        <f t="shared" si="3"/>
        <v>6</v>
      </c>
      <c r="L20" s="16"/>
      <c r="M20" s="16">
        <v>3</v>
      </c>
      <c r="N20" s="16">
        <f t="shared" si="4"/>
        <v>3</v>
      </c>
      <c r="O20" s="16">
        <f t="shared" si="5"/>
        <v>0</v>
      </c>
      <c r="P20" s="16">
        <f t="shared" si="6"/>
        <v>6</v>
      </c>
      <c r="Q20" s="16">
        <f t="shared" si="7"/>
        <v>6</v>
      </c>
      <c r="R20" s="16">
        <f t="shared" si="8"/>
        <v>0</v>
      </c>
      <c r="S20" s="16">
        <f t="shared" si="9"/>
        <v>3</v>
      </c>
      <c r="T20" s="16">
        <f t="shared" si="10"/>
        <v>3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212</v>
      </c>
      <c r="B21" s="14" t="s">
        <v>225</v>
      </c>
      <c r="C21" s="14" t="s">
        <v>226</v>
      </c>
      <c r="D21" s="29"/>
      <c r="E21" s="14"/>
      <c r="F21" s="16"/>
      <c r="G21" s="16">
        <v>3</v>
      </c>
      <c r="H21" s="16">
        <f t="shared" si="2"/>
        <v>3</v>
      </c>
      <c r="I21" s="16"/>
      <c r="J21" s="16">
        <v>3</v>
      </c>
      <c r="K21" s="16">
        <f t="shared" si="3"/>
        <v>3</v>
      </c>
      <c r="L21" s="16"/>
      <c r="M21" s="16">
        <v>2</v>
      </c>
      <c r="N21" s="16">
        <f t="shared" si="4"/>
        <v>2</v>
      </c>
      <c r="O21" s="16">
        <f t="shared" si="5"/>
        <v>0</v>
      </c>
      <c r="P21" s="16">
        <f t="shared" si="6"/>
        <v>3</v>
      </c>
      <c r="Q21" s="16">
        <f t="shared" si="7"/>
        <v>3</v>
      </c>
      <c r="R21" s="16">
        <f t="shared" si="8"/>
        <v>0</v>
      </c>
      <c r="S21" s="16">
        <f t="shared" si="9"/>
        <v>2</v>
      </c>
      <c r="T21" s="16">
        <f t="shared" si="10"/>
        <v>2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212</v>
      </c>
      <c r="B22" s="14" t="s">
        <v>225</v>
      </c>
      <c r="C22" s="14" t="s">
        <v>227</v>
      </c>
      <c r="D22" s="29"/>
      <c r="E22" s="14"/>
      <c r="F22" s="16"/>
      <c r="G22" s="16">
        <v>43</v>
      </c>
      <c r="H22" s="16">
        <f t="shared" si="2"/>
        <v>43</v>
      </c>
      <c r="I22" s="16"/>
      <c r="J22" s="16">
        <v>43</v>
      </c>
      <c r="K22" s="16">
        <f t="shared" si="3"/>
        <v>43</v>
      </c>
      <c r="L22" s="16"/>
      <c r="M22" s="16">
        <v>9</v>
      </c>
      <c r="N22" s="16">
        <f t="shared" si="4"/>
        <v>9</v>
      </c>
      <c r="O22" s="16">
        <f t="shared" si="5"/>
        <v>0</v>
      </c>
      <c r="P22" s="16">
        <f t="shared" si="6"/>
        <v>43</v>
      </c>
      <c r="Q22" s="16">
        <f t="shared" si="7"/>
        <v>43</v>
      </c>
      <c r="R22" s="16">
        <f t="shared" si="8"/>
        <v>0</v>
      </c>
      <c r="S22" s="16">
        <f t="shared" si="9"/>
        <v>9</v>
      </c>
      <c r="T22" s="16">
        <f t="shared" si="10"/>
        <v>9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212</v>
      </c>
      <c r="B23" s="14" t="s">
        <v>225</v>
      </c>
      <c r="C23" s="14" t="s">
        <v>117</v>
      </c>
      <c r="D23" s="29"/>
      <c r="E23" s="14"/>
      <c r="F23" s="16"/>
      <c r="G23" s="16">
        <v>2</v>
      </c>
      <c r="H23" s="16">
        <f t="shared" si="2"/>
        <v>2</v>
      </c>
      <c r="I23" s="16"/>
      <c r="J23" s="16">
        <v>2</v>
      </c>
      <c r="K23" s="16">
        <f t="shared" si="3"/>
        <v>2</v>
      </c>
      <c r="L23" s="16"/>
      <c r="M23" s="16">
        <v>1</v>
      </c>
      <c r="N23" s="16">
        <f t="shared" si="4"/>
        <v>1</v>
      </c>
      <c r="O23" s="16">
        <f t="shared" si="5"/>
        <v>0</v>
      </c>
      <c r="P23" s="16">
        <f t="shared" si="6"/>
        <v>2</v>
      </c>
      <c r="Q23" s="16">
        <f t="shared" si="7"/>
        <v>2</v>
      </c>
      <c r="R23" s="16">
        <f t="shared" si="8"/>
        <v>0</v>
      </c>
      <c r="S23" s="16">
        <f t="shared" si="9"/>
        <v>1</v>
      </c>
      <c r="T23" s="16">
        <f t="shared" si="10"/>
        <v>1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4"/>
      <c r="B24" s="4"/>
      <c r="C24" s="4"/>
      <c r="D24" s="31"/>
      <c r="E24" s="4"/>
      <c r="F24" s="4"/>
      <c r="G24" s="4"/>
      <c r="H24" s="4">
        <f t="shared" ref="H24" si="15">SUM(F24:G24)</f>
        <v>0</v>
      </c>
      <c r="I24" s="4"/>
      <c r="J24" s="4">
        <v>0</v>
      </c>
      <c r="K24" s="4">
        <f t="shared" ref="K24" si="16">SUM(I24:J24)</f>
        <v>0</v>
      </c>
      <c r="L24" s="4"/>
      <c r="M24" s="4"/>
      <c r="N24" s="4">
        <f t="shared" ref="N24" si="17">SUM(L24:M24)</f>
        <v>0</v>
      </c>
      <c r="O24" s="4">
        <f t="shared" si="5"/>
        <v>0</v>
      </c>
      <c r="P24" s="4">
        <f t="shared" si="6"/>
        <v>0</v>
      </c>
      <c r="Q24" s="4">
        <f t="shared" si="7"/>
        <v>0</v>
      </c>
      <c r="R24" s="4">
        <f t="shared" si="8"/>
        <v>0</v>
      </c>
      <c r="S24" s="4">
        <f t="shared" si="9"/>
        <v>0</v>
      </c>
      <c r="T24" s="4">
        <f t="shared" si="10"/>
        <v>0</v>
      </c>
      <c r="U24" s="4"/>
      <c r="V24" s="4"/>
      <c r="W24" s="4">
        <f t="shared" ref="W24" si="18">SUM(U24:V24)</f>
        <v>0</v>
      </c>
      <c r="X24" s="4"/>
      <c r="Y24" s="4"/>
      <c r="Z24" s="4">
        <f t="shared" ref="Z24" si="19">SUM(X24:Y24)</f>
        <v>0</v>
      </c>
      <c r="AA24" s="4"/>
      <c r="AB24" s="4"/>
      <c r="AC24" s="4">
        <f t="shared" si="13"/>
        <v>0</v>
      </c>
      <c r="AD24" s="4"/>
      <c r="AE24" s="4"/>
      <c r="AF24" s="4">
        <f t="shared" si="14"/>
        <v>0</v>
      </c>
      <c r="AG24" s="4"/>
    </row>
    <row r="25" spans="1:33" ht="12" customHeight="1" x14ac:dyDescent="0.35"/>
    <row r="26" spans="1:33" x14ac:dyDescent="0.35">
      <c r="A26" s="5" t="s">
        <v>10</v>
      </c>
      <c r="B26" s="2" t="s">
        <v>1185</v>
      </c>
    </row>
    <row r="27" spans="1:33" x14ac:dyDescent="0.35">
      <c r="A27" s="5"/>
      <c r="B27" s="2" t="s">
        <v>17</v>
      </c>
      <c r="O27" s="1" t="s">
        <v>1186</v>
      </c>
      <c r="T27" s="1" t="s">
        <v>1187</v>
      </c>
    </row>
    <row r="28" spans="1:33" x14ac:dyDescent="0.35">
      <c r="A28" s="6"/>
      <c r="B28" s="13" t="s">
        <v>18</v>
      </c>
      <c r="O28" s="69" t="s">
        <v>1188</v>
      </c>
      <c r="P28" s="69"/>
      <c r="Q28" s="69"/>
      <c r="R28" s="69"/>
      <c r="S28" s="69"/>
    </row>
    <row r="29" spans="1:33" x14ac:dyDescent="0.35">
      <c r="B29" s="1" t="s">
        <v>6</v>
      </c>
    </row>
    <row r="30" spans="1:33" x14ac:dyDescent="0.35">
      <c r="B30" s="1" t="s">
        <v>11</v>
      </c>
    </row>
    <row r="31" spans="1:33" x14ac:dyDescent="0.35">
      <c r="B31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28:S28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view="pageBreakPreview" zoomScale="60" zoomScaleNormal="100" workbookViewId="0">
      <selection activeCell="D4" sqref="D4:D31"/>
    </sheetView>
  </sheetViews>
  <sheetFormatPr defaultRowHeight="21" x14ac:dyDescent="0.35"/>
  <cols>
    <col min="1" max="2" width="9" style="1"/>
    <col min="3" max="5" width="11.2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1176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72"/>
      <c r="H4" s="73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74"/>
      <c r="G5" s="75"/>
      <c r="H5" s="76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77"/>
      <c r="G6" s="78"/>
      <c r="H6" s="79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40520</v>
      </c>
      <c r="F8" s="15">
        <f t="shared" ref="F8:T8" si="0">SUM(F9:F31)</f>
        <v>0</v>
      </c>
      <c r="G8" s="15">
        <f t="shared" si="0"/>
        <v>24228.25</v>
      </c>
      <c r="H8" s="15">
        <f t="shared" si="0"/>
        <v>24228.25</v>
      </c>
      <c r="I8" s="15">
        <f t="shared" si="0"/>
        <v>0</v>
      </c>
      <c r="J8" s="15">
        <f t="shared" si="0"/>
        <v>8366</v>
      </c>
      <c r="K8" s="15">
        <f t="shared" si="0"/>
        <v>8366</v>
      </c>
      <c r="L8" s="15">
        <f t="shared" si="0"/>
        <v>0</v>
      </c>
      <c r="M8" s="15">
        <f t="shared" si="0"/>
        <v>1819</v>
      </c>
      <c r="N8" s="15">
        <f t="shared" si="0"/>
        <v>1819</v>
      </c>
      <c r="O8" s="15">
        <f t="shared" si="0"/>
        <v>0</v>
      </c>
      <c r="P8" s="15">
        <f t="shared" si="0"/>
        <v>8366</v>
      </c>
      <c r="Q8" s="15">
        <f t="shared" si="0"/>
        <v>8366</v>
      </c>
      <c r="R8" s="15">
        <f t="shared" si="0"/>
        <v>0</v>
      </c>
      <c r="S8" s="15">
        <f t="shared" si="0"/>
        <v>1819</v>
      </c>
      <c r="T8" s="15">
        <f t="shared" si="0"/>
        <v>1819</v>
      </c>
      <c r="U8" s="15">
        <f t="shared" ref="U8:AF8" si="1">SUM(U9:U31)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188</v>
      </c>
      <c r="B9" s="14" t="s">
        <v>189</v>
      </c>
      <c r="C9" s="14" t="s">
        <v>189</v>
      </c>
      <c r="D9" s="34"/>
      <c r="E9" s="20">
        <v>40520</v>
      </c>
      <c r="F9" s="16"/>
      <c r="G9" s="16">
        <v>3996</v>
      </c>
      <c r="H9" s="16">
        <f t="shared" ref="H9:H30" si="2">SUM(F9:G9)</f>
        <v>3996</v>
      </c>
      <c r="I9" s="16"/>
      <c r="J9" s="16">
        <v>2</v>
      </c>
      <c r="K9" s="16">
        <f t="shared" ref="K9:K30" si="3">SUM(I9:J9)</f>
        <v>2</v>
      </c>
      <c r="L9" s="16"/>
      <c r="M9" s="16">
        <v>2</v>
      </c>
      <c r="N9" s="16">
        <f t="shared" ref="N9:N30" si="4">SUM(L9:M9)</f>
        <v>2</v>
      </c>
      <c r="O9" s="16">
        <f t="shared" ref="O9:O31" si="5">+I9-U9</f>
        <v>0</v>
      </c>
      <c r="P9" s="16">
        <f t="shared" ref="P9:P31" si="6">+J9-V9</f>
        <v>2</v>
      </c>
      <c r="Q9" s="16">
        <f t="shared" ref="Q9:Q31" si="7">+K9-W9</f>
        <v>2</v>
      </c>
      <c r="R9" s="16">
        <f t="shared" ref="R9:R31" si="8">+L9-X9</f>
        <v>0</v>
      </c>
      <c r="S9" s="16">
        <f t="shared" ref="S9:S31" si="9">+M9-Y9</f>
        <v>2</v>
      </c>
      <c r="T9" s="16">
        <f t="shared" ref="T9:T31" si="10">+N9-Z9</f>
        <v>2</v>
      </c>
      <c r="U9" s="16"/>
      <c r="V9" s="16"/>
      <c r="W9" s="16">
        <f t="shared" ref="W9:W30" si="11">SUM(U9:V9)</f>
        <v>0</v>
      </c>
      <c r="X9" s="16"/>
      <c r="Y9" s="16"/>
      <c r="Z9" s="16">
        <f t="shared" ref="Z9:Z30" si="12">SUM(X9:Y9)</f>
        <v>0</v>
      </c>
      <c r="AA9" s="16"/>
      <c r="AB9" s="16"/>
      <c r="AC9" s="16">
        <f t="shared" ref="AC9:AC31" si="13">SUM(AA9:AB9)</f>
        <v>0</v>
      </c>
      <c r="AD9" s="16"/>
      <c r="AE9" s="16"/>
      <c r="AF9" s="16">
        <f t="shared" ref="AF9:AF31" si="14">SUM(AD9:AE9)</f>
        <v>0</v>
      </c>
      <c r="AG9" s="14"/>
    </row>
    <row r="10" spans="1:33" x14ac:dyDescent="0.35">
      <c r="A10" s="14" t="s">
        <v>188</v>
      </c>
      <c r="B10" s="14" t="s">
        <v>189</v>
      </c>
      <c r="C10" s="14" t="s">
        <v>190</v>
      </c>
      <c r="D10" s="29"/>
      <c r="E10" s="14"/>
      <c r="F10" s="16"/>
      <c r="G10" s="16">
        <v>660</v>
      </c>
      <c r="H10" s="16">
        <f t="shared" si="2"/>
        <v>660</v>
      </c>
      <c r="I10" s="16"/>
      <c r="J10" s="16">
        <v>2</v>
      </c>
      <c r="K10" s="16">
        <f t="shared" si="3"/>
        <v>2</v>
      </c>
      <c r="L10" s="16"/>
      <c r="M10" s="16">
        <v>2</v>
      </c>
      <c r="N10" s="16">
        <f t="shared" si="4"/>
        <v>2</v>
      </c>
      <c r="O10" s="16">
        <f t="shared" si="5"/>
        <v>0</v>
      </c>
      <c r="P10" s="16">
        <f t="shared" si="6"/>
        <v>2</v>
      </c>
      <c r="Q10" s="16">
        <f t="shared" si="7"/>
        <v>2</v>
      </c>
      <c r="R10" s="16">
        <f t="shared" si="8"/>
        <v>0</v>
      </c>
      <c r="S10" s="16">
        <f t="shared" si="9"/>
        <v>2</v>
      </c>
      <c r="T10" s="16">
        <f t="shared" si="10"/>
        <v>2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188</v>
      </c>
      <c r="B11" s="14" t="s">
        <v>191</v>
      </c>
      <c r="C11" s="14" t="s">
        <v>192</v>
      </c>
      <c r="D11" s="29"/>
      <c r="E11" s="14"/>
      <c r="F11" s="16"/>
      <c r="G11" s="16">
        <v>149</v>
      </c>
      <c r="H11" s="16">
        <f t="shared" si="2"/>
        <v>149</v>
      </c>
      <c r="I11" s="16"/>
      <c r="J11" s="16">
        <v>149</v>
      </c>
      <c r="K11" s="16">
        <f t="shared" si="3"/>
        <v>149</v>
      </c>
      <c r="L11" s="16"/>
      <c r="M11" s="16">
        <v>83</v>
      </c>
      <c r="N11" s="16">
        <f t="shared" si="4"/>
        <v>83</v>
      </c>
      <c r="O11" s="16">
        <f t="shared" si="5"/>
        <v>0</v>
      </c>
      <c r="P11" s="16">
        <f t="shared" si="6"/>
        <v>149</v>
      </c>
      <c r="Q11" s="16">
        <f t="shared" si="7"/>
        <v>149</v>
      </c>
      <c r="R11" s="16">
        <f t="shared" si="8"/>
        <v>0</v>
      </c>
      <c r="S11" s="16">
        <f t="shared" si="9"/>
        <v>83</v>
      </c>
      <c r="T11" s="16">
        <f t="shared" si="10"/>
        <v>83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188</v>
      </c>
      <c r="B12" s="14" t="s">
        <v>191</v>
      </c>
      <c r="C12" s="14" t="s">
        <v>193</v>
      </c>
      <c r="D12" s="29"/>
      <c r="E12" s="14"/>
      <c r="F12" s="16"/>
      <c r="G12" s="16">
        <v>129</v>
      </c>
      <c r="H12" s="16">
        <f t="shared" si="2"/>
        <v>129</v>
      </c>
      <c r="I12" s="16"/>
      <c r="J12" s="16">
        <v>129</v>
      </c>
      <c r="K12" s="16">
        <f t="shared" si="3"/>
        <v>129</v>
      </c>
      <c r="L12" s="16"/>
      <c r="M12" s="16">
        <v>18</v>
      </c>
      <c r="N12" s="16">
        <f t="shared" si="4"/>
        <v>18</v>
      </c>
      <c r="O12" s="16">
        <f t="shared" si="5"/>
        <v>0</v>
      </c>
      <c r="P12" s="16">
        <f t="shared" si="6"/>
        <v>129</v>
      </c>
      <c r="Q12" s="16">
        <f t="shared" si="7"/>
        <v>129</v>
      </c>
      <c r="R12" s="16">
        <f t="shared" si="8"/>
        <v>0</v>
      </c>
      <c r="S12" s="16">
        <f t="shared" si="9"/>
        <v>18</v>
      </c>
      <c r="T12" s="16">
        <f t="shared" si="10"/>
        <v>18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188</v>
      </c>
      <c r="B13" s="14" t="s">
        <v>191</v>
      </c>
      <c r="C13" s="14" t="s">
        <v>194</v>
      </c>
      <c r="D13" s="29"/>
      <c r="E13" s="14"/>
      <c r="F13" s="16"/>
      <c r="G13" s="16">
        <v>237</v>
      </c>
      <c r="H13" s="16">
        <f t="shared" si="2"/>
        <v>237</v>
      </c>
      <c r="I13" s="16"/>
      <c r="J13" s="16">
        <v>237</v>
      </c>
      <c r="K13" s="16">
        <f t="shared" si="3"/>
        <v>237</v>
      </c>
      <c r="L13" s="16"/>
      <c r="M13" s="16">
        <v>73</v>
      </c>
      <c r="N13" s="16">
        <f t="shared" si="4"/>
        <v>73</v>
      </c>
      <c r="O13" s="16">
        <f t="shared" si="5"/>
        <v>0</v>
      </c>
      <c r="P13" s="16">
        <f t="shared" si="6"/>
        <v>237</v>
      </c>
      <c r="Q13" s="16">
        <f t="shared" si="7"/>
        <v>237</v>
      </c>
      <c r="R13" s="16">
        <f t="shared" si="8"/>
        <v>0</v>
      </c>
      <c r="S13" s="16">
        <f t="shared" si="9"/>
        <v>73</v>
      </c>
      <c r="T13" s="16">
        <f t="shared" si="10"/>
        <v>73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188</v>
      </c>
      <c r="B14" s="14" t="s">
        <v>191</v>
      </c>
      <c r="C14" s="14" t="s">
        <v>191</v>
      </c>
      <c r="D14" s="29"/>
      <c r="E14" s="14"/>
      <c r="F14" s="16"/>
      <c r="G14" s="16">
        <v>1388</v>
      </c>
      <c r="H14" s="16">
        <f t="shared" si="2"/>
        <v>1388</v>
      </c>
      <c r="I14" s="16"/>
      <c r="J14" s="16">
        <v>1388</v>
      </c>
      <c r="K14" s="16">
        <f t="shared" si="3"/>
        <v>1388</v>
      </c>
      <c r="L14" s="16"/>
      <c r="M14" s="16">
        <v>224</v>
      </c>
      <c r="N14" s="16">
        <f t="shared" si="4"/>
        <v>224</v>
      </c>
      <c r="O14" s="16">
        <f t="shared" si="5"/>
        <v>0</v>
      </c>
      <c r="P14" s="16">
        <f t="shared" si="6"/>
        <v>1388</v>
      </c>
      <c r="Q14" s="16">
        <f t="shared" si="7"/>
        <v>1388</v>
      </c>
      <c r="R14" s="16">
        <f t="shared" si="8"/>
        <v>0</v>
      </c>
      <c r="S14" s="16">
        <f t="shared" si="9"/>
        <v>224</v>
      </c>
      <c r="T14" s="16">
        <f t="shared" si="10"/>
        <v>224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188</v>
      </c>
      <c r="B15" s="14" t="s">
        <v>191</v>
      </c>
      <c r="C15" s="14" t="s">
        <v>195</v>
      </c>
      <c r="D15" s="29"/>
      <c r="E15" s="14"/>
      <c r="F15" s="16"/>
      <c r="G15" s="16">
        <v>2821</v>
      </c>
      <c r="H15" s="16">
        <f t="shared" si="2"/>
        <v>2821</v>
      </c>
      <c r="I15" s="16"/>
      <c r="J15" s="16">
        <v>2821</v>
      </c>
      <c r="K15" s="16">
        <f t="shared" si="3"/>
        <v>2821</v>
      </c>
      <c r="L15" s="16"/>
      <c r="M15" s="16">
        <v>697</v>
      </c>
      <c r="N15" s="16">
        <f t="shared" si="4"/>
        <v>697</v>
      </c>
      <c r="O15" s="16">
        <f t="shared" si="5"/>
        <v>0</v>
      </c>
      <c r="P15" s="16">
        <f t="shared" si="6"/>
        <v>2821</v>
      </c>
      <c r="Q15" s="16">
        <f t="shared" si="7"/>
        <v>2821</v>
      </c>
      <c r="R15" s="16">
        <f t="shared" si="8"/>
        <v>0</v>
      </c>
      <c r="S15" s="16">
        <f t="shared" si="9"/>
        <v>697</v>
      </c>
      <c r="T15" s="16">
        <f t="shared" si="10"/>
        <v>697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188</v>
      </c>
      <c r="B16" s="14" t="s">
        <v>191</v>
      </c>
      <c r="C16" s="14" t="s">
        <v>196</v>
      </c>
      <c r="D16" s="29"/>
      <c r="E16" s="14"/>
      <c r="F16" s="16"/>
      <c r="G16" s="16">
        <v>317</v>
      </c>
      <c r="H16" s="16">
        <f t="shared" si="2"/>
        <v>317</v>
      </c>
      <c r="I16" s="16"/>
      <c r="J16" s="16">
        <v>317</v>
      </c>
      <c r="K16" s="16">
        <f t="shared" si="3"/>
        <v>317</v>
      </c>
      <c r="L16" s="16"/>
      <c r="M16" s="16">
        <v>167</v>
      </c>
      <c r="N16" s="16">
        <f t="shared" si="4"/>
        <v>167</v>
      </c>
      <c r="O16" s="16">
        <f t="shared" si="5"/>
        <v>0</v>
      </c>
      <c r="P16" s="16">
        <f t="shared" si="6"/>
        <v>317</v>
      </c>
      <c r="Q16" s="16">
        <f t="shared" si="7"/>
        <v>317</v>
      </c>
      <c r="R16" s="16">
        <f t="shared" si="8"/>
        <v>0</v>
      </c>
      <c r="S16" s="16">
        <f t="shared" si="9"/>
        <v>167</v>
      </c>
      <c r="T16" s="16">
        <f t="shared" si="10"/>
        <v>167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188</v>
      </c>
      <c r="B17" s="14" t="s">
        <v>197</v>
      </c>
      <c r="C17" s="14" t="s">
        <v>198</v>
      </c>
      <c r="D17" s="29"/>
      <c r="E17" s="14"/>
      <c r="F17" s="16"/>
      <c r="G17" s="16">
        <v>3594</v>
      </c>
      <c r="H17" s="16">
        <f t="shared" si="2"/>
        <v>3594</v>
      </c>
      <c r="I17" s="16"/>
      <c r="J17" s="16">
        <v>52</v>
      </c>
      <c r="K17" s="16">
        <f t="shared" si="3"/>
        <v>52</v>
      </c>
      <c r="L17" s="16"/>
      <c r="M17" s="16">
        <v>10</v>
      </c>
      <c r="N17" s="16">
        <f t="shared" si="4"/>
        <v>10</v>
      </c>
      <c r="O17" s="16">
        <f t="shared" si="5"/>
        <v>0</v>
      </c>
      <c r="P17" s="16">
        <f t="shared" si="6"/>
        <v>52</v>
      </c>
      <c r="Q17" s="16">
        <f t="shared" si="7"/>
        <v>52</v>
      </c>
      <c r="R17" s="16">
        <f t="shared" si="8"/>
        <v>0</v>
      </c>
      <c r="S17" s="16">
        <f t="shared" si="9"/>
        <v>10</v>
      </c>
      <c r="T17" s="16">
        <f t="shared" si="10"/>
        <v>10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188</v>
      </c>
      <c r="B18" s="14" t="s">
        <v>197</v>
      </c>
      <c r="C18" s="14" t="s">
        <v>199</v>
      </c>
      <c r="D18" s="29"/>
      <c r="E18" s="14"/>
      <c r="F18" s="16"/>
      <c r="G18" s="16">
        <v>327</v>
      </c>
      <c r="H18" s="16">
        <f t="shared" si="2"/>
        <v>327</v>
      </c>
      <c r="I18" s="16"/>
      <c r="J18" s="16">
        <v>10</v>
      </c>
      <c r="K18" s="16">
        <f t="shared" si="3"/>
        <v>10</v>
      </c>
      <c r="L18" s="16"/>
      <c r="M18" s="16">
        <v>4</v>
      </c>
      <c r="N18" s="16">
        <f t="shared" si="4"/>
        <v>4</v>
      </c>
      <c r="O18" s="16">
        <f t="shared" si="5"/>
        <v>0</v>
      </c>
      <c r="P18" s="16">
        <f t="shared" si="6"/>
        <v>10</v>
      </c>
      <c r="Q18" s="16">
        <f t="shared" si="7"/>
        <v>10</v>
      </c>
      <c r="R18" s="16">
        <f t="shared" si="8"/>
        <v>0</v>
      </c>
      <c r="S18" s="16">
        <f t="shared" si="9"/>
        <v>4</v>
      </c>
      <c r="T18" s="16">
        <f t="shared" si="10"/>
        <v>4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188</v>
      </c>
      <c r="B19" s="14" t="s">
        <v>197</v>
      </c>
      <c r="C19" s="14" t="s">
        <v>200</v>
      </c>
      <c r="D19" s="29"/>
      <c r="E19" s="14"/>
      <c r="F19" s="16"/>
      <c r="G19" s="16">
        <v>493</v>
      </c>
      <c r="H19" s="16">
        <f t="shared" si="2"/>
        <v>493</v>
      </c>
      <c r="I19" s="16"/>
      <c r="J19" s="16">
        <v>15</v>
      </c>
      <c r="K19" s="16">
        <f t="shared" si="3"/>
        <v>15</v>
      </c>
      <c r="L19" s="16"/>
      <c r="M19" s="16">
        <v>4</v>
      </c>
      <c r="N19" s="16">
        <f t="shared" si="4"/>
        <v>4</v>
      </c>
      <c r="O19" s="16">
        <f t="shared" si="5"/>
        <v>0</v>
      </c>
      <c r="P19" s="16">
        <f t="shared" si="6"/>
        <v>15</v>
      </c>
      <c r="Q19" s="16">
        <f t="shared" si="7"/>
        <v>15</v>
      </c>
      <c r="R19" s="16">
        <f t="shared" si="8"/>
        <v>0</v>
      </c>
      <c r="S19" s="16">
        <f t="shared" si="9"/>
        <v>4</v>
      </c>
      <c r="T19" s="16">
        <f t="shared" si="10"/>
        <v>4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188</v>
      </c>
      <c r="B20" s="14" t="s">
        <v>197</v>
      </c>
      <c r="C20" s="14" t="s">
        <v>201</v>
      </c>
      <c r="D20" s="29"/>
      <c r="E20" s="14"/>
      <c r="F20" s="16"/>
      <c r="G20" s="16">
        <v>308</v>
      </c>
      <c r="H20" s="16">
        <f t="shared" si="2"/>
        <v>308</v>
      </c>
      <c r="I20" s="16"/>
      <c r="J20" s="16">
        <v>8</v>
      </c>
      <c r="K20" s="16">
        <f t="shared" si="3"/>
        <v>8</v>
      </c>
      <c r="L20" s="16"/>
      <c r="M20" s="16">
        <v>4</v>
      </c>
      <c r="N20" s="16">
        <f t="shared" si="4"/>
        <v>4</v>
      </c>
      <c r="O20" s="16">
        <f t="shared" si="5"/>
        <v>0</v>
      </c>
      <c r="P20" s="16">
        <f t="shared" si="6"/>
        <v>8</v>
      </c>
      <c r="Q20" s="16">
        <f t="shared" si="7"/>
        <v>8</v>
      </c>
      <c r="R20" s="16">
        <f t="shared" si="8"/>
        <v>0</v>
      </c>
      <c r="S20" s="16">
        <f t="shared" si="9"/>
        <v>4</v>
      </c>
      <c r="T20" s="16">
        <f t="shared" si="10"/>
        <v>4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188</v>
      </c>
      <c r="B21" s="14" t="s">
        <v>202</v>
      </c>
      <c r="C21" s="14" t="s">
        <v>203</v>
      </c>
      <c r="D21" s="29"/>
      <c r="E21" s="14"/>
      <c r="F21" s="16"/>
      <c r="G21" s="16">
        <v>1926</v>
      </c>
      <c r="H21" s="16">
        <f t="shared" si="2"/>
        <v>1926</v>
      </c>
      <c r="I21" s="16"/>
      <c r="J21" s="16">
        <v>695</v>
      </c>
      <c r="K21" s="16">
        <f t="shared" si="3"/>
        <v>695</v>
      </c>
      <c r="L21" s="16"/>
      <c r="M21" s="16">
        <v>65</v>
      </c>
      <c r="N21" s="16">
        <f t="shared" si="4"/>
        <v>65</v>
      </c>
      <c r="O21" s="16">
        <f t="shared" si="5"/>
        <v>0</v>
      </c>
      <c r="P21" s="16">
        <f t="shared" si="6"/>
        <v>695</v>
      </c>
      <c r="Q21" s="16">
        <f t="shared" si="7"/>
        <v>695</v>
      </c>
      <c r="R21" s="16">
        <f t="shared" si="8"/>
        <v>0</v>
      </c>
      <c r="S21" s="16">
        <f t="shared" si="9"/>
        <v>65</v>
      </c>
      <c r="T21" s="16">
        <f t="shared" si="10"/>
        <v>65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188</v>
      </c>
      <c r="B22" s="14" t="s">
        <v>202</v>
      </c>
      <c r="C22" s="14" t="s">
        <v>204</v>
      </c>
      <c r="D22" s="29"/>
      <c r="E22" s="14"/>
      <c r="F22" s="16"/>
      <c r="G22" s="16">
        <v>1690</v>
      </c>
      <c r="H22" s="16">
        <f t="shared" si="2"/>
        <v>1690</v>
      </c>
      <c r="I22" s="16"/>
      <c r="J22" s="16">
        <v>660</v>
      </c>
      <c r="K22" s="16">
        <f t="shared" si="3"/>
        <v>660</v>
      </c>
      <c r="L22" s="16"/>
      <c r="M22" s="16">
        <v>71</v>
      </c>
      <c r="N22" s="16">
        <f t="shared" si="4"/>
        <v>71</v>
      </c>
      <c r="O22" s="16">
        <f t="shared" si="5"/>
        <v>0</v>
      </c>
      <c r="P22" s="16">
        <f t="shared" si="6"/>
        <v>660</v>
      </c>
      <c r="Q22" s="16">
        <f t="shared" si="7"/>
        <v>660</v>
      </c>
      <c r="R22" s="16">
        <f t="shared" si="8"/>
        <v>0</v>
      </c>
      <c r="S22" s="16">
        <f t="shared" si="9"/>
        <v>71</v>
      </c>
      <c r="T22" s="16">
        <f t="shared" si="10"/>
        <v>71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188</v>
      </c>
      <c r="B23" s="14" t="s">
        <v>202</v>
      </c>
      <c r="C23" s="14" t="s">
        <v>205</v>
      </c>
      <c r="D23" s="29"/>
      <c r="E23" s="14"/>
      <c r="F23" s="16"/>
      <c r="G23" s="16">
        <v>2070</v>
      </c>
      <c r="H23" s="16">
        <f t="shared" si="2"/>
        <v>2070</v>
      </c>
      <c r="I23" s="16"/>
      <c r="J23" s="16">
        <v>621</v>
      </c>
      <c r="K23" s="16">
        <f t="shared" si="3"/>
        <v>621</v>
      </c>
      <c r="L23" s="16"/>
      <c r="M23" s="16">
        <v>90</v>
      </c>
      <c r="N23" s="16">
        <f t="shared" si="4"/>
        <v>90</v>
      </c>
      <c r="O23" s="16">
        <f t="shared" si="5"/>
        <v>0</v>
      </c>
      <c r="P23" s="16">
        <f t="shared" si="6"/>
        <v>621</v>
      </c>
      <c r="Q23" s="16">
        <f t="shared" si="7"/>
        <v>621</v>
      </c>
      <c r="R23" s="16">
        <f t="shared" si="8"/>
        <v>0</v>
      </c>
      <c r="S23" s="16">
        <f t="shared" si="9"/>
        <v>90</v>
      </c>
      <c r="T23" s="16">
        <f t="shared" si="10"/>
        <v>90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188</v>
      </c>
      <c r="B24" s="14" t="s">
        <v>202</v>
      </c>
      <c r="C24" s="14" t="s">
        <v>202</v>
      </c>
      <c r="D24" s="29"/>
      <c r="E24" s="14"/>
      <c r="F24" s="16"/>
      <c r="G24" s="16">
        <v>1887.25</v>
      </c>
      <c r="H24" s="16">
        <f t="shared" si="2"/>
        <v>1887.25</v>
      </c>
      <c r="I24" s="16"/>
      <c r="J24" s="16">
        <v>625</v>
      </c>
      <c r="K24" s="16">
        <f t="shared" si="3"/>
        <v>625</v>
      </c>
      <c r="L24" s="16"/>
      <c r="M24" s="16">
        <v>82</v>
      </c>
      <c r="N24" s="16">
        <f t="shared" si="4"/>
        <v>82</v>
      </c>
      <c r="O24" s="16">
        <f t="shared" si="5"/>
        <v>0</v>
      </c>
      <c r="P24" s="16">
        <f t="shared" si="6"/>
        <v>625</v>
      </c>
      <c r="Q24" s="16">
        <f t="shared" si="7"/>
        <v>625</v>
      </c>
      <c r="R24" s="16">
        <f t="shared" si="8"/>
        <v>0</v>
      </c>
      <c r="S24" s="16">
        <f t="shared" si="9"/>
        <v>82</v>
      </c>
      <c r="T24" s="16">
        <f t="shared" si="10"/>
        <v>82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188</v>
      </c>
      <c r="B25" s="14" t="s">
        <v>202</v>
      </c>
      <c r="C25" s="14" t="s">
        <v>206</v>
      </c>
      <c r="D25" s="29"/>
      <c r="E25" s="14"/>
      <c r="F25" s="16"/>
      <c r="G25" s="16">
        <v>305</v>
      </c>
      <c r="H25" s="16">
        <f t="shared" si="2"/>
        <v>305</v>
      </c>
      <c r="I25" s="16"/>
      <c r="J25" s="16">
        <v>10</v>
      </c>
      <c r="K25" s="16">
        <f t="shared" si="3"/>
        <v>10</v>
      </c>
      <c r="L25" s="16"/>
      <c r="M25" s="16">
        <v>3</v>
      </c>
      <c r="N25" s="16">
        <f t="shared" si="4"/>
        <v>3</v>
      </c>
      <c r="O25" s="16">
        <f t="shared" si="5"/>
        <v>0</v>
      </c>
      <c r="P25" s="16">
        <f t="shared" si="6"/>
        <v>10</v>
      </c>
      <c r="Q25" s="16">
        <f t="shared" si="7"/>
        <v>10</v>
      </c>
      <c r="R25" s="16">
        <f t="shared" si="8"/>
        <v>0</v>
      </c>
      <c r="S25" s="16">
        <f t="shared" si="9"/>
        <v>3</v>
      </c>
      <c r="T25" s="16">
        <f t="shared" si="10"/>
        <v>3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188</v>
      </c>
      <c r="B26" s="14" t="s">
        <v>207</v>
      </c>
      <c r="C26" s="14" t="s">
        <v>208</v>
      </c>
      <c r="D26" s="29"/>
      <c r="E26" s="14"/>
      <c r="F26" s="16"/>
      <c r="G26" s="16">
        <v>215</v>
      </c>
      <c r="H26" s="16">
        <f t="shared" si="2"/>
        <v>215</v>
      </c>
      <c r="I26" s="16"/>
      <c r="J26" s="16">
        <v>87</v>
      </c>
      <c r="K26" s="16">
        <f t="shared" si="3"/>
        <v>87</v>
      </c>
      <c r="L26" s="16"/>
      <c r="M26" s="16">
        <v>98</v>
      </c>
      <c r="N26" s="16">
        <f t="shared" si="4"/>
        <v>98</v>
      </c>
      <c r="O26" s="16">
        <f t="shared" si="5"/>
        <v>0</v>
      </c>
      <c r="P26" s="16">
        <f t="shared" si="6"/>
        <v>87</v>
      </c>
      <c r="Q26" s="16">
        <f t="shared" si="7"/>
        <v>87</v>
      </c>
      <c r="R26" s="16">
        <f t="shared" si="8"/>
        <v>0</v>
      </c>
      <c r="S26" s="16">
        <f t="shared" si="9"/>
        <v>98</v>
      </c>
      <c r="T26" s="16">
        <f t="shared" si="10"/>
        <v>98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188</v>
      </c>
      <c r="B27" s="14" t="s">
        <v>207</v>
      </c>
      <c r="C27" s="14" t="s">
        <v>209</v>
      </c>
      <c r="D27" s="29"/>
      <c r="E27" s="14"/>
      <c r="F27" s="16"/>
      <c r="G27" s="16">
        <v>614</v>
      </c>
      <c r="H27" s="16">
        <f t="shared" si="2"/>
        <v>614</v>
      </c>
      <c r="I27" s="16"/>
      <c r="J27" s="16">
        <v>77</v>
      </c>
      <c r="K27" s="16">
        <f t="shared" si="3"/>
        <v>77</v>
      </c>
      <c r="L27" s="16"/>
      <c r="M27" s="16">
        <v>23</v>
      </c>
      <c r="N27" s="16">
        <f t="shared" si="4"/>
        <v>23</v>
      </c>
      <c r="O27" s="16">
        <f t="shared" si="5"/>
        <v>0</v>
      </c>
      <c r="P27" s="16">
        <f t="shared" si="6"/>
        <v>77</v>
      </c>
      <c r="Q27" s="16">
        <f t="shared" si="7"/>
        <v>77</v>
      </c>
      <c r="R27" s="16">
        <f t="shared" si="8"/>
        <v>0</v>
      </c>
      <c r="S27" s="16">
        <f t="shared" si="9"/>
        <v>23</v>
      </c>
      <c r="T27" s="16">
        <f t="shared" si="10"/>
        <v>23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188</v>
      </c>
      <c r="B28" s="14" t="s">
        <v>207</v>
      </c>
      <c r="C28" s="14" t="s">
        <v>210</v>
      </c>
      <c r="D28" s="29"/>
      <c r="E28" s="14"/>
      <c r="F28" s="16"/>
      <c r="G28" s="16">
        <v>233</v>
      </c>
      <c r="H28" s="16">
        <f t="shared" si="2"/>
        <v>233</v>
      </c>
      <c r="I28" s="16"/>
      <c r="J28" s="16">
        <v>95</v>
      </c>
      <c r="K28" s="16">
        <f t="shared" si="3"/>
        <v>95</v>
      </c>
      <c r="L28" s="16"/>
      <c r="M28" s="16">
        <v>31</v>
      </c>
      <c r="N28" s="16">
        <f t="shared" si="4"/>
        <v>31</v>
      </c>
      <c r="O28" s="16">
        <f t="shared" si="5"/>
        <v>0</v>
      </c>
      <c r="P28" s="16">
        <f t="shared" si="6"/>
        <v>95</v>
      </c>
      <c r="Q28" s="16">
        <f t="shared" si="7"/>
        <v>95</v>
      </c>
      <c r="R28" s="16">
        <f t="shared" si="8"/>
        <v>0</v>
      </c>
      <c r="S28" s="16">
        <f t="shared" si="9"/>
        <v>31</v>
      </c>
      <c r="T28" s="16">
        <f t="shared" si="10"/>
        <v>31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188</v>
      </c>
      <c r="B29" s="14" t="s">
        <v>207</v>
      </c>
      <c r="C29" s="14" t="s">
        <v>207</v>
      </c>
      <c r="D29" s="29"/>
      <c r="E29" s="14"/>
      <c r="F29" s="16"/>
      <c r="G29" s="16">
        <v>305</v>
      </c>
      <c r="H29" s="16">
        <f t="shared" si="2"/>
        <v>305</v>
      </c>
      <c r="I29" s="16"/>
      <c r="J29" s="16">
        <v>171</v>
      </c>
      <c r="K29" s="16">
        <f t="shared" si="3"/>
        <v>171</v>
      </c>
      <c r="L29" s="16"/>
      <c r="M29" s="16">
        <v>37</v>
      </c>
      <c r="N29" s="16">
        <f t="shared" si="4"/>
        <v>37</v>
      </c>
      <c r="O29" s="16">
        <f t="shared" si="5"/>
        <v>0</v>
      </c>
      <c r="P29" s="16">
        <f t="shared" si="6"/>
        <v>171</v>
      </c>
      <c r="Q29" s="16">
        <f t="shared" si="7"/>
        <v>171</v>
      </c>
      <c r="R29" s="16">
        <f t="shared" si="8"/>
        <v>0</v>
      </c>
      <c r="S29" s="16">
        <f t="shared" si="9"/>
        <v>37</v>
      </c>
      <c r="T29" s="16">
        <f t="shared" si="10"/>
        <v>37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188</v>
      </c>
      <c r="B30" s="14" t="s">
        <v>207</v>
      </c>
      <c r="C30" s="14" t="s">
        <v>211</v>
      </c>
      <c r="D30" s="29"/>
      <c r="E30" s="14"/>
      <c r="F30" s="16"/>
      <c r="G30" s="16">
        <v>564</v>
      </c>
      <c r="H30" s="16">
        <f t="shared" si="2"/>
        <v>564</v>
      </c>
      <c r="I30" s="16"/>
      <c r="J30" s="16">
        <v>195</v>
      </c>
      <c r="K30" s="16">
        <f t="shared" si="3"/>
        <v>195</v>
      </c>
      <c r="L30" s="16"/>
      <c r="M30" s="16">
        <v>31</v>
      </c>
      <c r="N30" s="16">
        <f t="shared" si="4"/>
        <v>31</v>
      </c>
      <c r="O30" s="16">
        <f t="shared" si="5"/>
        <v>0</v>
      </c>
      <c r="P30" s="16">
        <f t="shared" si="6"/>
        <v>195</v>
      </c>
      <c r="Q30" s="16">
        <f t="shared" si="7"/>
        <v>195</v>
      </c>
      <c r="R30" s="16">
        <f t="shared" si="8"/>
        <v>0</v>
      </c>
      <c r="S30" s="16">
        <f t="shared" si="9"/>
        <v>31</v>
      </c>
      <c r="T30" s="16">
        <f t="shared" si="10"/>
        <v>31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4"/>
      <c r="B31" s="4"/>
      <c r="C31" s="4"/>
      <c r="D31" s="31"/>
      <c r="E31" s="4"/>
      <c r="F31" s="4"/>
      <c r="G31" s="4"/>
      <c r="H31" s="4">
        <f t="shared" ref="H31" si="15">SUM(F31:G31)</f>
        <v>0</v>
      </c>
      <c r="I31" s="4"/>
      <c r="J31" s="4">
        <v>0</v>
      </c>
      <c r="K31" s="4">
        <f t="shared" ref="K31" si="16">SUM(I31:J31)</f>
        <v>0</v>
      </c>
      <c r="L31" s="4"/>
      <c r="M31" s="4"/>
      <c r="N31" s="4">
        <f t="shared" ref="N31" si="17">SUM(L31:M31)</f>
        <v>0</v>
      </c>
      <c r="O31" s="4">
        <f t="shared" si="5"/>
        <v>0</v>
      </c>
      <c r="P31" s="4">
        <f t="shared" si="6"/>
        <v>0</v>
      </c>
      <c r="Q31" s="4">
        <f t="shared" si="7"/>
        <v>0</v>
      </c>
      <c r="R31" s="4">
        <f t="shared" si="8"/>
        <v>0</v>
      </c>
      <c r="S31" s="4">
        <f t="shared" si="9"/>
        <v>0</v>
      </c>
      <c r="T31" s="4">
        <f t="shared" si="10"/>
        <v>0</v>
      </c>
      <c r="U31" s="4"/>
      <c r="V31" s="4"/>
      <c r="W31" s="4">
        <f t="shared" ref="W31" si="18">SUM(U31:V31)</f>
        <v>0</v>
      </c>
      <c r="X31" s="4"/>
      <c r="Y31" s="4"/>
      <c r="Z31" s="4">
        <f t="shared" ref="Z31" si="19">SUM(X31:Y31)</f>
        <v>0</v>
      </c>
      <c r="AA31" s="4"/>
      <c r="AB31" s="4"/>
      <c r="AC31" s="4">
        <f t="shared" si="13"/>
        <v>0</v>
      </c>
      <c r="AD31" s="4"/>
      <c r="AE31" s="4"/>
      <c r="AF31" s="4">
        <f t="shared" si="14"/>
        <v>0</v>
      </c>
      <c r="AG31" s="4"/>
    </row>
    <row r="32" spans="1:33" ht="12" customHeight="1" x14ac:dyDescent="0.35"/>
    <row r="33" spans="1:20" x14ac:dyDescent="0.35">
      <c r="A33" s="5" t="s">
        <v>10</v>
      </c>
      <c r="B33" s="2" t="s">
        <v>1185</v>
      </c>
    </row>
    <row r="34" spans="1:20" x14ac:dyDescent="0.35">
      <c r="A34" s="5"/>
      <c r="B34" s="2" t="s">
        <v>17</v>
      </c>
      <c r="O34" s="1" t="s">
        <v>1186</v>
      </c>
      <c r="T34" s="1" t="s">
        <v>1187</v>
      </c>
    </row>
    <row r="35" spans="1:20" x14ac:dyDescent="0.35">
      <c r="A35" s="6"/>
      <c r="B35" s="13" t="s">
        <v>18</v>
      </c>
      <c r="O35" s="69" t="s">
        <v>1188</v>
      </c>
      <c r="P35" s="69"/>
      <c r="Q35" s="69"/>
      <c r="R35" s="69"/>
      <c r="S35" s="69"/>
    </row>
    <row r="36" spans="1:20" x14ac:dyDescent="0.35">
      <c r="B36" s="1" t="s">
        <v>6</v>
      </c>
    </row>
    <row r="37" spans="1:20" x14ac:dyDescent="0.35">
      <c r="B37" s="1" t="s">
        <v>11</v>
      </c>
    </row>
    <row r="38" spans="1:20" x14ac:dyDescent="0.35">
      <c r="B38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35:S35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U4:AF4"/>
    <mergeCell ref="O4:T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view="pageBreakPreview" zoomScale="70" zoomScaleNormal="100" zoomScaleSheetLayoutView="70" workbookViewId="0">
      <selection activeCell="D4" sqref="D4:D23"/>
    </sheetView>
  </sheetViews>
  <sheetFormatPr defaultRowHeight="21" x14ac:dyDescent="0.35"/>
  <cols>
    <col min="1" max="1" width="9" style="1"/>
    <col min="2" max="2" width="10.75" style="1" customWidth="1"/>
    <col min="3" max="5" width="10.8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1177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1189</v>
      </c>
      <c r="E4" s="57" t="s">
        <v>1153</v>
      </c>
      <c r="F4" s="48" t="s">
        <v>1152</v>
      </c>
      <c r="G4" s="72"/>
      <c r="H4" s="73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74"/>
      <c r="G5" s="75"/>
      <c r="H5" s="76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77"/>
      <c r="G6" s="78"/>
      <c r="H6" s="79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20974</v>
      </c>
      <c r="F8" s="15">
        <f t="shared" ref="F8:T8" si="0">SUM(F9:F23)</f>
        <v>0</v>
      </c>
      <c r="G8" s="15">
        <f t="shared" si="0"/>
        <v>15946.25</v>
      </c>
      <c r="H8" s="15">
        <f t="shared" si="0"/>
        <v>15946.25</v>
      </c>
      <c r="I8" s="15">
        <f t="shared" si="0"/>
        <v>0</v>
      </c>
      <c r="J8" s="15">
        <f t="shared" si="0"/>
        <v>5577.25</v>
      </c>
      <c r="K8" s="15">
        <f t="shared" si="0"/>
        <v>5577.25</v>
      </c>
      <c r="L8" s="15">
        <f t="shared" si="0"/>
        <v>0</v>
      </c>
      <c r="M8" s="15">
        <f t="shared" si="0"/>
        <v>805</v>
      </c>
      <c r="N8" s="15">
        <f t="shared" si="0"/>
        <v>805</v>
      </c>
      <c r="O8" s="15">
        <f t="shared" si="0"/>
        <v>0</v>
      </c>
      <c r="P8" s="15">
        <f t="shared" si="0"/>
        <v>5577.25</v>
      </c>
      <c r="Q8" s="15">
        <f t="shared" si="0"/>
        <v>5577.25</v>
      </c>
      <c r="R8" s="15">
        <f t="shared" si="0"/>
        <v>0</v>
      </c>
      <c r="S8" s="15">
        <f t="shared" si="0"/>
        <v>805</v>
      </c>
      <c r="T8" s="15">
        <f t="shared" si="0"/>
        <v>805</v>
      </c>
      <c r="U8" s="15">
        <f t="shared" ref="U8:AF8" si="1">SUM(U9:U23)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169</v>
      </c>
      <c r="B9" s="14" t="s">
        <v>170</v>
      </c>
      <c r="C9" s="14" t="s">
        <v>170</v>
      </c>
      <c r="D9" s="34"/>
      <c r="E9" s="20">
        <v>20974</v>
      </c>
      <c r="F9" s="16"/>
      <c r="G9" s="16">
        <v>1449</v>
      </c>
      <c r="H9" s="16">
        <f t="shared" ref="H9:H22" si="2">SUM(F9:G9)</f>
        <v>1449</v>
      </c>
      <c r="I9" s="16"/>
      <c r="J9" s="16">
        <v>501</v>
      </c>
      <c r="K9" s="16">
        <f t="shared" ref="K9:K22" si="3">SUM(I9:J9)</f>
        <v>501</v>
      </c>
      <c r="L9" s="16"/>
      <c r="M9" s="16">
        <v>59</v>
      </c>
      <c r="N9" s="16">
        <f t="shared" ref="N9:N22" si="4">SUM(L9:M9)</f>
        <v>59</v>
      </c>
      <c r="O9" s="16">
        <f t="shared" ref="O9:O23" si="5">+I9-U9</f>
        <v>0</v>
      </c>
      <c r="P9" s="16">
        <f t="shared" ref="P9:P23" si="6">+J9-V9</f>
        <v>501</v>
      </c>
      <c r="Q9" s="16">
        <f t="shared" ref="Q9:Q23" si="7">+K9-W9</f>
        <v>501</v>
      </c>
      <c r="R9" s="16">
        <f t="shared" ref="R9:R23" si="8">+L9-X9</f>
        <v>0</v>
      </c>
      <c r="S9" s="16">
        <f t="shared" ref="S9:S23" si="9">+M9-Y9</f>
        <v>59</v>
      </c>
      <c r="T9" s="16">
        <f t="shared" ref="T9:T23" si="10">+N9-Z9</f>
        <v>59</v>
      </c>
      <c r="U9" s="16"/>
      <c r="V9" s="16"/>
      <c r="W9" s="16">
        <f t="shared" ref="W9:W22" si="11">SUM(U9:V9)</f>
        <v>0</v>
      </c>
      <c r="X9" s="16"/>
      <c r="Y9" s="16"/>
      <c r="Z9" s="16">
        <f t="shared" ref="Z9:Z22" si="12">SUM(X9:Y9)</f>
        <v>0</v>
      </c>
      <c r="AA9" s="16"/>
      <c r="AB9" s="16"/>
      <c r="AC9" s="16">
        <f t="shared" ref="AC9:AC23" si="13">SUM(AA9:AB9)</f>
        <v>0</v>
      </c>
      <c r="AD9" s="16"/>
      <c r="AE9" s="16"/>
      <c r="AF9" s="16">
        <f t="shared" ref="AF9:AF23" si="14">SUM(AD9:AE9)</f>
        <v>0</v>
      </c>
      <c r="AG9" s="14"/>
    </row>
    <row r="10" spans="1:33" x14ac:dyDescent="0.35">
      <c r="A10" s="14" t="s">
        <v>169</v>
      </c>
      <c r="B10" s="14" t="s">
        <v>170</v>
      </c>
      <c r="C10" s="14" t="s">
        <v>171</v>
      </c>
      <c r="D10" s="29"/>
      <c r="E10" s="14"/>
      <c r="F10" s="16"/>
      <c r="G10" s="16">
        <v>201</v>
      </c>
      <c r="H10" s="16">
        <f t="shared" si="2"/>
        <v>201</v>
      </c>
      <c r="I10" s="16"/>
      <c r="J10" s="16">
        <v>93</v>
      </c>
      <c r="K10" s="16">
        <f t="shared" si="3"/>
        <v>93</v>
      </c>
      <c r="L10" s="16"/>
      <c r="M10" s="16">
        <v>31</v>
      </c>
      <c r="N10" s="16">
        <f t="shared" si="4"/>
        <v>31</v>
      </c>
      <c r="O10" s="16">
        <f t="shared" si="5"/>
        <v>0</v>
      </c>
      <c r="P10" s="16">
        <f t="shared" si="6"/>
        <v>93</v>
      </c>
      <c r="Q10" s="16">
        <f t="shared" si="7"/>
        <v>93</v>
      </c>
      <c r="R10" s="16">
        <f t="shared" si="8"/>
        <v>0</v>
      </c>
      <c r="S10" s="16">
        <f t="shared" si="9"/>
        <v>31</v>
      </c>
      <c r="T10" s="16">
        <f t="shared" si="10"/>
        <v>31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169</v>
      </c>
      <c r="B11" s="14" t="s">
        <v>170</v>
      </c>
      <c r="C11" s="14" t="s">
        <v>172</v>
      </c>
      <c r="D11" s="29"/>
      <c r="E11" s="14"/>
      <c r="F11" s="16"/>
      <c r="G11" s="16">
        <v>152</v>
      </c>
      <c r="H11" s="16">
        <f t="shared" si="2"/>
        <v>152</v>
      </c>
      <c r="I11" s="16"/>
      <c r="J11" s="16">
        <v>3</v>
      </c>
      <c r="K11" s="16">
        <f t="shared" si="3"/>
        <v>3</v>
      </c>
      <c r="L11" s="16"/>
      <c r="M11" s="16">
        <v>2</v>
      </c>
      <c r="N11" s="16">
        <f t="shared" si="4"/>
        <v>2</v>
      </c>
      <c r="O11" s="16">
        <f t="shared" si="5"/>
        <v>0</v>
      </c>
      <c r="P11" s="16">
        <f t="shared" si="6"/>
        <v>3</v>
      </c>
      <c r="Q11" s="16">
        <f t="shared" si="7"/>
        <v>3</v>
      </c>
      <c r="R11" s="16">
        <f t="shared" si="8"/>
        <v>0</v>
      </c>
      <c r="S11" s="16">
        <f t="shared" si="9"/>
        <v>2</v>
      </c>
      <c r="T11" s="16">
        <f t="shared" si="10"/>
        <v>2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169</v>
      </c>
      <c r="B12" s="14" t="s">
        <v>170</v>
      </c>
      <c r="C12" s="14" t="s">
        <v>173</v>
      </c>
      <c r="D12" s="29"/>
      <c r="E12" s="14"/>
      <c r="F12" s="16"/>
      <c r="G12" s="16">
        <v>158</v>
      </c>
      <c r="H12" s="16">
        <f t="shared" si="2"/>
        <v>158</v>
      </c>
      <c r="I12" s="16"/>
      <c r="J12" s="16">
        <v>53</v>
      </c>
      <c r="K12" s="16">
        <f t="shared" si="3"/>
        <v>53</v>
      </c>
      <c r="L12" s="16"/>
      <c r="M12" s="16">
        <v>29</v>
      </c>
      <c r="N12" s="16">
        <f t="shared" si="4"/>
        <v>29</v>
      </c>
      <c r="O12" s="16">
        <f t="shared" si="5"/>
        <v>0</v>
      </c>
      <c r="P12" s="16">
        <f t="shared" si="6"/>
        <v>53</v>
      </c>
      <c r="Q12" s="16">
        <f t="shared" si="7"/>
        <v>53</v>
      </c>
      <c r="R12" s="16">
        <f t="shared" si="8"/>
        <v>0</v>
      </c>
      <c r="S12" s="16">
        <f t="shared" si="9"/>
        <v>29</v>
      </c>
      <c r="T12" s="16">
        <f t="shared" si="10"/>
        <v>29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169</v>
      </c>
      <c r="B13" s="14" t="s">
        <v>174</v>
      </c>
      <c r="C13" s="14" t="s">
        <v>175</v>
      </c>
      <c r="D13" s="29"/>
      <c r="E13" s="14"/>
      <c r="F13" s="16"/>
      <c r="G13" s="16">
        <v>3200.75</v>
      </c>
      <c r="H13" s="16">
        <f t="shared" si="2"/>
        <v>3200.75</v>
      </c>
      <c r="I13" s="16"/>
      <c r="J13" s="16">
        <v>1685.5</v>
      </c>
      <c r="K13" s="16">
        <f t="shared" si="3"/>
        <v>1685.5</v>
      </c>
      <c r="L13" s="16"/>
      <c r="M13" s="16">
        <v>331</v>
      </c>
      <c r="N13" s="16">
        <f t="shared" si="4"/>
        <v>331</v>
      </c>
      <c r="O13" s="16">
        <f t="shared" si="5"/>
        <v>0</v>
      </c>
      <c r="P13" s="16">
        <f t="shared" si="6"/>
        <v>1685.5</v>
      </c>
      <c r="Q13" s="16">
        <f t="shared" si="7"/>
        <v>1685.5</v>
      </c>
      <c r="R13" s="16">
        <f t="shared" si="8"/>
        <v>0</v>
      </c>
      <c r="S13" s="16">
        <f t="shared" si="9"/>
        <v>331</v>
      </c>
      <c r="T13" s="16">
        <f t="shared" si="10"/>
        <v>331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169</v>
      </c>
      <c r="B14" s="14" t="s">
        <v>174</v>
      </c>
      <c r="C14" s="14" t="s">
        <v>174</v>
      </c>
      <c r="D14" s="29"/>
      <c r="E14" s="14"/>
      <c r="F14" s="16"/>
      <c r="G14" s="16">
        <v>1703.5</v>
      </c>
      <c r="H14" s="16">
        <f t="shared" si="2"/>
        <v>1703.5</v>
      </c>
      <c r="I14" s="16"/>
      <c r="J14" s="16">
        <v>1274.75</v>
      </c>
      <c r="K14" s="16">
        <f t="shared" si="3"/>
        <v>1274.75</v>
      </c>
      <c r="L14" s="16"/>
      <c r="M14" s="16">
        <v>183</v>
      </c>
      <c r="N14" s="16">
        <f t="shared" si="4"/>
        <v>183</v>
      </c>
      <c r="O14" s="16">
        <f t="shared" si="5"/>
        <v>0</v>
      </c>
      <c r="P14" s="16">
        <f t="shared" si="6"/>
        <v>1274.75</v>
      </c>
      <c r="Q14" s="16">
        <f t="shared" si="7"/>
        <v>1274.75</v>
      </c>
      <c r="R14" s="16">
        <f t="shared" si="8"/>
        <v>0</v>
      </c>
      <c r="S14" s="16">
        <f t="shared" si="9"/>
        <v>183</v>
      </c>
      <c r="T14" s="16">
        <f t="shared" si="10"/>
        <v>183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169</v>
      </c>
      <c r="B15" s="14" t="s">
        <v>176</v>
      </c>
      <c r="C15" s="14" t="s">
        <v>177</v>
      </c>
      <c r="D15" s="29"/>
      <c r="E15" s="14"/>
      <c r="F15" s="16"/>
      <c r="G15" s="16">
        <v>0</v>
      </c>
      <c r="H15" s="16">
        <f t="shared" si="2"/>
        <v>0</v>
      </c>
      <c r="I15" s="16"/>
      <c r="J15" s="16">
        <v>90</v>
      </c>
      <c r="K15" s="16">
        <f t="shared" si="3"/>
        <v>90</v>
      </c>
      <c r="L15" s="16"/>
      <c r="M15" s="16">
        <v>10</v>
      </c>
      <c r="N15" s="16">
        <f t="shared" si="4"/>
        <v>10</v>
      </c>
      <c r="O15" s="16">
        <f t="shared" si="5"/>
        <v>0</v>
      </c>
      <c r="P15" s="16">
        <f t="shared" si="6"/>
        <v>90</v>
      </c>
      <c r="Q15" s="16">
        <f t="shared" si="7"/>
        <v>90</v>
      </c>
      <c r="R15" s="16">
        <f t="shared" si="8"/>
        <v>0</v>
      </c>
      <c r="S15" s="16">
        <f t="shared" si="9"/>
        <v>10</v>
      </c>
      <c r="T15" s="16">
        <f t="shared" si="10"/>
        <v>10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169</v>
      </c>
      <c r="B16" s="14" t="s">
        <v>178</v>
      </c>
      <c r="C16" s="14" t="s">
        <v>179</v>
      </c>
      <c r="D16" s="29"/>
      <c r="E16" s="14"/>
      <c r="F16" s="16"/>
      <c r="G16" s="16">
        <v>2191</v>
      </c>
      <c r="H16" s="16">
        <f t="shared" si="2"/>
        <v>2191</v>
      </c>
      <c r="I16" s="16"/>
      <c r="J16" s="16">
        <v>1012</v>
      </c>
      <c r="K16" s="16">
        <f t="shared" si="3"/>
        <v>1012</v>
      </c>
      <c r="L16" s="16"/>
      <c r="M16" s="16">
        <v>92</v>
      </c>
      <c r="N16" s="16">
        <f t="shared" si="4"/>
        <v>92</v>
      </c>
      <c r="O16" s="16">
        <f t="shared" si="5"/>
        <v>0</v>
      </c>
      <c r="P16" s="16">
        <f t="shared" si="6"/>
        <v>1012</v>
      </c>
      <c r="Q16" s="16">
        <f t="shared" si="7"/>
        <v>1012</v>
      </c>
      <c r="R16" s="16">
        <f t="shared" si="8"/>
        <v>0</v>
      </c>
      <c r="S16" s="16">
        <f t="shared" si="9"/>
        <v>92</v>
      </c>
      <c r="T16" s="16">
        <f t="shared" si="10"/>
        <v>92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169</v>
      </c>
      <c r="B17" s="14" t="s">
        <v>180</v>
      </c>
      <c r="C17" s="14" t="s">
        <v>181</v>
      </c>
      <c r="D17" s="29"/>
      <c r="E17" s="14"/>
      <c r="F17" s="16"/>
      <c r="G17" s="16">
        <v>471</v>
      </c>
      <c r="H17" s="16">
        <f t="shared" si="2"/>
        <v>471</v>
      </c>
      <c r="I17" s="16"/>
      <c r="J17" s="16">
        <v>165</v>
      </c>
      <c r="K17" s="16">
        <f t="shared" si="3"/>
        <v>165</v>
      </c>
      <c r="L17" s="16"/>
      <c r="M17" s="16">
        <v>13</v>
      </c>
      <c r="N17" s="16">
        <f t="shared" si="4"/>
        <v>13</v>
      </c>
      <c r="O17" s="16">
        <f t="shared" si="5"/>
        <v>0</v>
      </c>
      <c r="P17" s="16">
        <f t="shared" si="6"/>
        <v>165</v>
      </c>
      <c r="Q17" s="16">
        <f t="shared" si="7"/>
        <v>165</v>
      </c>
      <c r="R17" s="16">
        <f t="shared" si="8"/>
        <v>0</v>
      </c>
      <c r="S17" s="16">
        <f t="shared" si="9"/>
        <v>13</v>
      </c>
      <c r="T17" s="16">
        <f t="shared" si="10"/>
        <v>13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169</v>
      </c>
      <c r="B18" s="14" t="s">
        <v>180</v>
      </c>
      <c r="C18" s="14" t="s">
        <v>182</v>
      </c>
      <c r="D18" s="29"/>
      <c r="E18" s="14"/>
      <c r="F18" s="16"/>
      <c r="G18" s="16">
        <v>1530</v>
      </c>
      <c r="H18" s="16">
        <f t="shared" si="2"/>
        <v>1530</v>
      </c>
      <c r="I18" s="16"/>
      <c r="J18" s="16">
        <v>295</v>
      </c>
      <c r="K18" s="16">
        <f t="shared" si="3"/>
        <v>295</v>
      </c>
      <c r="L18" s="16"/>
      <c r="M18" s="16">
        <v>11</v>
      </c>
      <c r="N18" s="16">
        <f t="shared" si="4"/>
        <v>11</v>
      </c>
      <c r="O18" s="16">
        <f t="shared" si="5"/>
        <v>0</v>
      </c>
      <c r="P18" s="16">
        <f t="shared" si="6"/>
        <v>295</v>
      </c>
      <c r="Q18" s="16">
        <f t="shared" si="7"/>
        <v>295</v>
      </c>
      <c r="R18" s="16">
        <f t="shared" si="8"/>
        <v>0</v>
      </c>
      <c r="S18" s="16">
        <f t="shared" si="9"/>
        <v>11</v>
      </c>
      <c r="T18" s="16">
        <f t="shared" si="10"/>
        <v>11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169</v>
      </c>
      <c r="B19" s="14" t="s">
        <v>180</v>
      </c>
      <c r="C19" s="14" t="s">
        <v>183</v>
      </c>
      <c r="D19" s="29"/>
      <c r="E19" s="14"/>
      <c r="F19" s="16"/>
      <c r="G19" s="16">
        <v>588</v>
      </c>
      <c r="H19" s="16">
        <f t="shared" si="2"/>
        <v>588</v>
      </c>
      <c r="I19" s="16"/>
      <c r="J19" s="16">
        <v>220</v>
      </c>
      <c r="K19" s="16">
        <f t="shared" si="3"/>
        <v>220</v>
      </c>
      <c r="L19" s="16"/>
      <c r="M19" s="16">
        <v>11</v>
      </c>
      <c r="N19" s="16">
        <f t="shared" si="4"/>
        <v>11</v>
      </c>
      <c r="O19" s="16">
        <f t="shared" si="5"/>
        <v>0</v>
      </c>
      <c r="P19" s="16">
        <f t="shared" si="6"/>
        <v>220</v>
      </c>
      <c r="Q19" s="16">
        <f t="shared" si="7"/>
        <v>220</v>
      </c>
      <c r="R19" s="16">
        <f t="shared" si="8"/>
        <v>0</v>
      </c>
      <c r="S19" s="16">
        <f t="shared" si="9"/>
        <v>11</v>
      </c>
      <c r="T19" s="16">
        <f t="shared" si="10"/>
        <v>11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169</v>
      </c>
      <c r="B20" s="14" t="s">
        <v>180</v>
      </c>
      <c r="C20" s="14" t="s">
        <v>184</v>
      </c>
      <c r="D20" s="29"/>
      <c r="E20" s="14"/>
      <c r="F20" s="16"/>
      <c r="G20" s="16">
        <v>805</v>
      </c>
      <c r="H20" s="16">
        <f t="shared" si="2"/>
        <v>805</v>
      </c>
      <c r="I20" s="16"/>
      <c r="J20" s="16">
        <v>160</v>
      </c>
      <c r="K20" s="16">
        <f t="shared" si="3"/>
        <v>160</v>
      </c>
      <c r="L20" s="16"/>
      <c r="M20" s="16">
        <v>8</v>
      </c>
      <c r="N20" s="16">
        <f t="shared" si="4"/>
        <v>8</v>
      </c>
      <c r="O20" s="16">
        <f t="shared" si="5"/>
        <v>0</v>
      </c>
      <c r="P20" s="16">
        <f t="shared" si="6"/>
        <v>160</v>
      </c>
      <c r="Q20" s="16">
        <f t="shared" si="7"/>
        <v>160</v>
      </c>
      <c r="R20" s="16">
        <f t="shared" si="8"/>
        <v>0</v>
      </c>
      <c r="S20" s="16">
        <f t="shared" si="9"/>
        <v>8</v>
      </c>
      <c r="T20" s="16">
        <f t="shared" si="10"/>
        <v>8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169</v>
      </c>
      <c r="B21" s="14" t="s">
        <v>185</v>
      </c>
      <c r="C21" s="14" t="s">
        <v>186</v>
      </c>
      <c r="D21" s="29"/>
      <c r="E21" s="14"/>
      <c r="F21" s="16"/>
      <c r="G21" s="16">
        <v>3385</v>
      </c>
      <c r="H21" s="16">
        <f t="shared" si="2"/>
        <v>3385</v>
      </c>
      <c r="I21" s="16"/>
      <c r="J21" s="16">
        <v>16</v>
      </c>
      <c r="K21" s="16">
        <f t="shared" si="3"/>
        <v>16</v>
      </c>
      <c r="L21" s="16"/>
      <c r="M21" s="16">
        <v>15</v>
      </c>
      <c r="N21" s="16">
        <f t="shared" si="4"/>
        <v>15</v>
      </c>
      <c r="O21" s="16">
        <f t="shared" si="5"/>
        <v>0</v>
      </c>
      <c r="P21" s="16">
        <f t="shared" si="6"/>
        <v>16</v>
      </c>
      <c r="Q21" s="16">
        <f t="shared" si="7"/>
        <v>16</v>
      </c>
      <c r="R21" s="16">
        <f t="shared" si="8"/>
        <v>0</v>
      </c>
      <c r="S21" s="16">
        <f t="shared" si="9"/>
        <v>15</v>
      </c>
      <c r="T21" s="16">
        <f t="shared" si="10"/>
        <v>15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169</v>
      </c>
      <c r="B22" s="14" t="s">
        <v>185</v>
      </c>
      <c r="C22" s="14" t="s">
        <v>187</v>
      </c>
      <c r="D22" s="29"/>
      <c r="E22" s="14"/>
      <c r="F22" s="16"/>
      <c r="G22" s="16">
        <v>112</v>
      </c>
      <c r="H22" s="16">
        <f t="shared" si="2"/>
        <v>112</v>
      </c>
      <c r="I22" s="16"/>
      <c r="J22" s="16">
        <v>9</v>
      </c>
      <c r="K22" s="16">
        <f t="shared" si="3"/>
        <v>9</v>
      </c>
      <c r="L22" s="16"/>
      <c r="M22" s="16">
        <v>10</v>
      </c>
      <c r="N22" s="16">
        <f t="shared" si="4"/>
        <v>10</v>
      </c>
      <c r="O22" s="16">
        <f t="shared" si="5"/>
        <v>0</v>
      </c>
      <c r="P22" s="16">
        <f t="shared" si="6"/>
        <v>9</v>
      </c>
      <c r="Q22" s="16">
        <f t="shared" si="7"/>
        <v>9</v>
      </c>
      <c r="R22" s="16">
        <f t="shared" si="8"/>
        <v>0</v>
      </c>
      <c r="S22" s="16">
        <f t="shared" si="9"/>
        <v>10</v>
      </c>
      <c r="T22" s="16">
        <f t="shared" si="10"/>
        <v>10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4"/>
      <c r="B23" s="4"/>
      <c r="C23" s="4"/>
      <c r="D23" s="31"/>
      <c r="E23" s="4"/>
      <c r="F23" s="4"/>
      <c r="G23" s="4"/>
      <c r="H23" s="4">
        <f t="shared" ref="H23" si="15">SUM(F23:G23)</f>
        <v>0</v>
      </c>
      <c r="I23" s="4"/>
      <c r="J23" s="4">
        <v>0</v>
      </c>
      <c r="K23" s="4">
        <f t="shared" ref="K23" si="16">SUM(I23:J23)</f>
        <v>0</v>
      </c>
      <c r="L23" s="4"/>
      <c r="M23" s="4"/>
      <c r="N23" s="4">
        <f t="shared" ref="N23" si="17">SUM(L23:M23)</f>
        <v>0</v>
      </c>
      <c r="O23" s="4">
        <f t="shared" si="5"/>
        <v>0</v>
      </c>
      <c r="P23" s="4">
        <f t="shared" si="6"/>
        <v>0</v>
      </c>
      <c r="Q23" s="4">
        <f t="shared" si="7"/>
        <v>0</v>
      </c>
      <c r="R23" s="4">
        <f t="shared" si="8"/>
        <v>0</v>
      </c>
      <c r="S23" s="4">
        <f t="shared" si="9"/>
        <v>0</v>
      </c>
      <c r="T23" s="4">
        <f t="shared" si="10"/>
        <v>0</v>
      </c>
      <c r="U23" s="4"/>
      <c r="V23" s="4"/>
      <c r="W23" s="4">
        <f t="shared" ref="W23" si="18">SUM(U23:V23)</f>
        <v>0</v>
      </c>
      <c r="X23" s="4"/>
      <c r="Y23" s="4"/>
      <c r="Z23" s="4">
        <f t="shared" ref="Z23" si="19">SUM(X23:Y23)</f>
        <v>0</v>
      </c>
      <c r="AA23" s="4"/>
      <c r="AB23" s="4"/>
      <c r="AC23" s="4">
        <f t="shared" si="13"/>
        <v>0</v>
      </c>
      <c r="AD23" s="4"/>
      <c r="AE23" s="4"/>
      <c r="AF23" s="4">
        <f t="shared" si="14"/>
        <v>0</v>
      </c>
      <c r="AG23" s="4"/>
    </row>
    <row r="24" spans="1:33" ht="12" customHeight="1" x14ac:dyDescent="0.35"/>
    <row r="25" spans="1:33" x14ac:dyDescent="0.35">
      <c r="A25" s="5" t="s">
        <v>10</v>
      </c>
      <c r="B25" s="2" t="s">
        <v>1185</v>
      </c>
    </row>
    <row r="26" spans="1:33" x14ac:dyDescent="0.35">
      <c r="A26" s="5"/>
      <c r="B26" s="2" t="s">
        <v>17</v>
      </c>
      <c r="O26" s="1" t="s">
        <v>1186</v>
      </c>
      <c r="T26" s="1" t="s">
        <v>1187</v>
      </c>
    </row>
    <row r="27" spans="1:33" x14ac:dyDescent="0.35">
      <c r="A27" s="6"/>
      <c r="B27" s="13" t="s">
        <v>18</v>
      </c>
      <c r="O27" s="69" t="s">
        <v>1188</v>
      </c>
      <c r="P27" s="69"/>
      <c r="Q27" s="69"/>
      <c r="R27" s="69"/>
      <c r="S27" s="69"/>
    </row>
    <row r="28" spans="1:33" x14ac:dyDescent="0.35">
      <c r="B28" s="1" t="s">
        <v>6</v>
      </c>
    </row>
    <row r="29" spans="1:33" x14ac:dyDescent="0.35">
      <c r="B29" s="1" t="s">
        <v>11</v>
      </c>
    </row>
    <row r="30" spans="1:33" x14ac:dyDescent="0.35">
      <c r="B30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27:S27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U4:AF4"/>
    <mergeCell ref="O4:T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7"/>
  <sheetViews>
    <sheetView view="pageBreakPreview" zoomScale="60" zoomScaleNormal="100" workbookViewId="0">
      <selection activeCell="D4" sqref="D4:D100"/>
    </sheetView>
  </sheetViews>
  <sheetFormatPr defaultRowHeight="21" x14ac:dyDescent="0.35"/>
  <cols>
    <col min="1" max="1" width="9" style="1"/>
    <col min="2" max="2" width="11.125" style="1" customWidth="1"/>
    <col min="3" max="5" width="10.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1147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72"/>
      <c r="H4" s="73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74"/>
      <c r="G5" s="75"/>
      <c r="H5" s="76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8" t="s">
        <v>13</v>
      </c>
      <c r="V5" s="39"/>
      <c r="W5" s="39"/>
      <c r="X5" s="39"/>
      <c r="Y5" s="39"/>
      <c r="Z5" s="40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77"/>
      <c r="G6" s="78"/>
      <c r="H6" s="79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23834</v>
      </c>
      <c r="F8" s="15">
        <f t="shared" ref="F8:T8" si="0">SUM(F9:F100)</f>
        <v>0</v>
      </c>
      <c r="G8" s="15">
        <f t="shared" si="0"/>
        <v>15048.75</v>
      </c>
      <c r="H8" s="15">
        <f t="shared" si="0"/>
        <v>15048.75</v>
      </c>
      <c r="I8" s="15">
        <f t="shared" si="0"/>
        <v>0</v>
      </c>
      <c r="J8" s="15">
        <f t="shared" si="0"/>
        <v>3722</v>
      </c>
      <c r="K8" s="15">
        <f t="shared" si="0"/>
        <v>3722</v>
      </c>
      <c r="L8" s="15">
        <f t="shared" si="0"/>
        <v>0</v>
      </c>
      <c r="M8" s="15">
        <f t="shared" si="0"/>
        <v>2631</v>
      </c>
      <c r="N8" s="15">
        <f t="shared" si="0"/>
        <v>2631</v>
      </c>
      <c r="O8" s="15">
        <f t="shared" si="0"/>
        <v>0</v>
      </c>
      <c r="P8" s="15">
        <f t="shared" si="0"/>
        <v>3722</v>
      </c>
      <c r="Q8" s="15">
        <f t="shared" si="0"/>
        <v>3722</v>
      </c>
      <c r="R8" s="15">
        <f t="shared" si="0"/>
        <v>0</v>
      </c>
      <c r="S8" s="15">
        <f t="shared" si="0"/>
        <v>2631</v>
      </c>
      <c r="T8" s="15">
        <f t="shared" si="0"/>
        <v>2631</v>
      </c>
      <c r="U8" s="15">
        <f t="shared" ref="U8:Z8" si="1">SUM(U9:U100)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ref="AA8:AF8" si="2">SUM(AA9:AA100)</f>
        <v>0</v>
      </c>
      <c r="AB8" s="15">
        <f t="shared" si="2"/>
        <v>0</v>
      </c>
      <c r="AC8" s="15">
        <f t="shared" si="2"/>
        <v>0</v>
      </c>
      <c r="AD8" s="15">
        <f t="shared" si="2"/>
        <v>0</v>
      </c>
      <c r="AE8" s="15">
        <f t="shared" si="2"/>
        <v>0</v>
      </c>
      <c r="AF8" s="15">
        <f t="shared" si="2"/>
        <v>0</v>
      </c>
      <c r="AG8" s="8"/>
    </row>
    <row r="9" spans="1:33" x14ac:dyDescent="0.35">
      <c r="A9" s="14" t="s">
        <v>72</v>
      </c>
      <c r="B9" s="14" t="s">
        <v>73</v>
      </c>
      <c r="C9" s="14" t="s">
        <v>73</v>
      </c>
      <c r="D9" s="34"/>
      <c r="E9" s="20">
        <v>23834</v>
      </c>
      <c r="F9" s="16"/>
      <c r="G9" s="16">
        <v>122</v>
      </c>
      <c r="H9" s="16">
        <f t="shared" ref="H9:H72" si="3">SUM(F9:G9)</f>
        <v>122</v>
      </c>
      <c r="I9" s="16"/>
      <c r="J9" s="16">
        <v>5</v>
      </c>
      <c r="K9" s="16">
        <f t="shared" ref="K9:K72" si="4">SUM(I9:J9)</f>
        <v>5</v>
      </c>
      <c r="L9" s="16"/>
      <c r="M9" s="16">
        <v>5</v>
      </c>
      <c r="N9" s="16">
        <f t="shared" ref="N9:N72" si="5">SUM(L9:M9)</f>
        <v>5</v>
      </c>
      <c r="O9" s="16">
        <f t="shared" ref="O9:O40" si="6">+I9-U9</f>
        <v>0</v>
      </c>
      <c r="P9" s="16">
        <f t="shared" ref="P9:P40" si="7">+J9-V9</f>
        <v>5</v>
      </c>
      <c r="Q9" s="16">
        <f t="shared" ref="Q9:Q40" si="8">+K9-W9</f>
        <v>5</v>
      </c>
      <c r="R9" s="16">
        <f t="shared" ref="R9:R40" si="9">+L9-X9</f>
        <v>0</v>
      </c>
      <c r="S9" s="16">
        <f t="shared" ref="S9:S40" si="10">+M9-Y9</f>
        <v>5</v>
      </c>
      <c r="T9" s="16">
        <f t="shared" ref="T9:T40" si="11">+N9-Z9</f>
        <v>5</v>
      </c>
      <c r="U9" s="16"/>
      <c r="V9" s="16"/>
      <c r="W9" s="16">
        <f t="shared" ref="W9:W72" si="12">SUM(U9:V9)</f>
        <v>0</v>
      </c>
      <c r="X9" s="16"/>
      <c r="Y9" s="16"/>
      <c r="Z9" s="16">
        <f t="shared" ref="Z9:Z72" si="13">SUM(X9:Y9)</f>
        <v>0</v>
      </c>
      <c r="AA9" s="16"/>
      <c r="AB9" s="16"/>
      <c r="AC9" s="16">
        <f t="shared" ref="AC9:AC72" si="14">SUM(AA9:AB9)</f>
        <v>0</v>
      </c>
      <c r="AD9" s="16"/>
      <c r="AE9" s="16"/>
      <c r="AF9" s="16">
        <f t="shared" ref="AF9:AF72" si="15">SUM(AD9:AE9)</f>
        <v>0</v>
      </c>
      <c r="AG9" s="14"/>
    </row>
    <row r="10" spans="1:33" x14ac:dyDescent="0.35">
      <c r="A10" s="14" t="s">
        <v>72</v>
      </c>
      <c r="B10" s="14" t="s">
        <v>73</v>
      </c>
      <c r="C10" s="14" t="s">
        <v>74</v>
      </c>
      <c r="D10" s="29"/>
      <c r="E10" s="14"/>
      <c r="F10" s="16"/>
      <c r="G10" s="16">
        <v>100.25</v>
      </c>
      <c r="H10" s="16">
        <f t="shared" si="3"/>
        <v>100.25</v>
      </c>
      <c r="I10" s="16"/>
      <c r="J10" s="16">
        <v>5</v>
      </c>
      <c r="K10" s="16">
        <f t="shared" si="4"/>
        <v>5</v>
      </c>
      <c r="L10" s="16"/>
      <c r="M10" s="16">
        <v>5</v>
      </c>
      <c r="N10" s="16">
        <f t="shared" si="5"/>
        <v>5</v>
      </c>
      <c r="O10" s="16">
        <f t="shared" si="6"/>
        <v>0</v>
      </c>
      <c r="P10" s="16">
        <f t="shared" si="7"/>
        <v>5</v>
      </c>
      <c r="Q10" s="16">
        <f t="shared" si="8"/>
        <v>5</v>
      </c>
      <c r="R10" s="16">
        <f t="shared" si="9"/>
        <v>0</v>
      </c>
      <c r="S10" s="16">
        <f t="shared" si="10"/>
        <v>5</v>
      </c>
      <c r="T10" s="16">
        <f t="shared" si="11"/>
        <v>5</v>
      </c>
      <c r="U10" s="16"/>
      <c r="V10" s="16"/>
      <c r="W10" s="16">
        <f t="shared" si="12"/>
        <v>0</v>
      </c>
      <c r="X10" s="16"/>
      <c r="Y10" s="16"/>
      <c r="Z10" s="16">
        <f t="shared" si="13"/>
        <v>0</v>
      </c>
      <c r="AA10" s="16"/>
      <c r="AB10" s="16"/>
      <c r="AC10" s="16">
        <f t="shared" si="14"/>
        <v>0</v>
      </c>
      <c r="AD10" s="16"/>
      <c r="AE10" s="16"/>
      <c r="AF10" s="16">
        <f t="shared" si="15"/>
        <v>0</v>
      </c>
      <c r="AG10" s="14"/>
    </row>
    <row r="11" spans="1:33" x14ac:dyDescent="0.35">
      <c r="A11" s="14" t="s">
        <v>72</v>
      </c>
      <c r="B11" s="14" t="s">
        <v>75</v>
      </c>
      <c r="C11" s="14" t="s">
        <v>76</v>
      </c>
      <c r="D11" s="29"/>
      <c r="E11" s="14"/>
      <c r="F11" s="16"/>
      <c r="G11" s="16">
        <v>212</v>
      </c>
      <c r="H11" s="16">
        <f t="shared" si="3"/>
        <v>212</v>
      </c>
      <c r="I11" s="16"/>
      <c r="J11" s="16">
        <v>41</v>
      </c>
      <c r="K11" s="16">
        <f t="shared" si="4"/>
        <v>41</v>
      </c>
      <c r="L11" s="16"/>
      <c r="M11" s="16">
        <v>15</v>
      </c>
      <c r="N11" s="16">
        <f t="shared" si="5"/>
        <v>15</v>
      </c>
      <c r="O11" s="16">
        <f t="shared" si="6"/>
        <v>0</v>
      </c>
      <c r="P11" s="16">
        <f t="shared" si="7"/>
        <v>41</v>
      </c>
      <c r="Q11" s="16">
        <f t="shared" si="8"/>
        <v>41</v>
      </c>
      <c r="R11" s="16">
        <f t="shared" si="9"/>
        <v>0</v>
      </c>
      <c r="S11" s="16">
        <f t="shared" si="10"/>
        <v>15</v>
      </c>
      <c r="T11" s="16">
        <f t="shared" si="11"/>
        <v>15</v>
      </c>
      <c r="U11" s="16"/>
      <c r="V11" s="16"/>
      <c r="W11" s="16">
        <f t="shared" si="12"/>
        <v>0</v>
      </c>
      <c r="X11" s="16"/>
      <c r="Y11" s="16"/>
      <c r="Z11" s="16">
        <f t="shared" si="13"/>
        <v>0</v>
      </c>
      <c r="AA11" s="16"/>
      <c r="AB11" s="16"/>
      <c r="AC11" s="16">
        <f t="shared" si="14"/>
        <v>0</v>
      </c>
      <c r="AD11" s="16"/>
      <c r="AE11" s="16"/>
      <c r="AF11" s="16">
        <f t="shared" si="15"/>
        <v>0</v>
      </c>
      <c r="AG11" s="14"/>
    </row>
    <row r="12" spans="1:33" x14ac:dyDescent="0.35">
      <c r="A12" s="14" t="s">
        <v>72</v>
      </c>
      <c r="B12" s="14" t="s">
        <v>75</v>
      </c>
      <c r="C12" s="14" t="s">
        <v>75</v>
      </c>
      <c r="D12" s="29"/>
      <c r="E12" s="14"/>
      <c r="F12" s="16"/>
      <c r="G12" s="16">
        <v>50</v>
      </c>
      <c r="H12" s="16">
        <f t="shared" si="3"/>
        <v>50</v>
      </c>
      <c r="I12" s="16"/>
      <c r="J12" s="16">
        <v>10</v>
      </c>
      <c r="K12" s="16">
        <f t="shared" si="4"/>
        <v>10</v>
      </c>
      <c r="L12" s="16"/>
      <c r="M12" s="16">
        <v>5</v>
      </c>
      <c r="N12" s="16">
        <f t="shared" si="5"/>
        <v>5</v>
      </c>
      <c r="O12" s="16">
        <f t="shared" si="6"/>
        <v>0</v>
      </c>
      <c r="P12" s="16">
        <f t="shared" si="7"/>
        <v>10</v>
      </c>
      <c r="Q12" s="16">
        <f t="shared" si="8"/>
        <v>10</v>
      </c>
      <c r="R12" s="16">
        <f t="shared" si="9"/>
        <v>0</v>
      </c>
      <c r="S12" s="16">
        <f t="shared" si="10"/>
        <v>5</v>
      </c>
      <c r="T12" s="16">
        <f t="shared" si="11"/>
        <v>5</v>
      </c>
      <c r="U12" s="16"/>
      <c r="V12" s="16"/>
      <c r="W12" s="16">
        <f t="shared" si="12"/>
        <v>0</v>
      </c>
      <c r="X12" s="16"/>
      <c r="Y12" s="16"/>
      <c r="Z12" s="16">
        <f t="shared" si="13"/>
        <v>0</v>
      </c>
      <c r="AA12" s="16"/>
      <c r="AB12" s="16"/>
      <c r="AC12" s="16">
        <f t="shared" si="14"/>
        <v>0</v>
      </c>
      <c r="AD12" s="16"/>
      <c r="AE12" s="16"/>
      <c r="AF12" s="16">
        <f t="shared" si="15"/>
        <v>0</v>
      </c>
      <c r="AG12" s="14"/>
    </row>
    <row r="13" spans="1:33" x14ac:dyDescent="0.35">
      <c r="A13" s="14" t="s">
        <v>72</v>
      </c>
      <c r="B13" s="14" t="s">
        <v>75</v>
      </c>
      <c r="C13" s="14" t="s">
        <v>77</v>
      </c>
      <c r="D13" s="29"/>
      <c r="E13" s="14"/>
      <c r="F13" s="16"/>
      <c r="G13" s="16">
        <v>284</v>
      </c>
      <c r="H13" s="16">
        <f t="shared" si="3"/>
        <v>284</v>
      </c>
      <c r="I13" s="16"/>
      <c r="J13" s="16">
        <v>12</v>
      </c>
      <c r="K13" s="16">
        <f t="shared" si="4"/>
        <v>12</v>
      </c>
      <c r="L13" s="16"/>
      <c r="M13" s="16">
        <v>11</v>
      </c>
      <c r="N13" s="16">
        <f t="shared" si="5"/>
        <v>11</v>
      </c>
      <c r="O13" s="16">
        <f t="shared" si="6"/>
        <v>0</v>
      </c>
      <c r="P13" s="16">
        <f t="shared" si="7"/>
        <v>12</v>
      </c>
      <c r="Q13" s="16">
        <f t="shared" si="8"/>
        <v>12</v>
      </c>
      <c r="R13" s="16">
        <f t="shared" si="9"/>
        <v>0</v>
      </c>
      <c r="S13" s="16">
        <f t="shared" si="10"/>
        <v>11</v>
      </c>
      <c r="T13" s="16">
        <f t="shared" si="11"/>
        <v>11</v>
      </c>
      <c r="U13" s="16"/>
      <c r="V13" s="16"/>
      <c r="W13" s="16">
        <f t="shared" si="12"/>
        <v>0</v>
      </c>
      <c r="X13" s="16"/>
      <c r="Y13" s="16"/>
      <c r="Z13" s="16">
        <f t="shared" si="13"/>
        <v>0</v>
      </c>
      <c r="AA13" s="16"/>
      <c r="AB13" s="16"/>
      <c r="AC13" s="16">
        <f t="shared" si="14"/>
        <v>0</v>
      </c>
      <c r="AD13" s="16"/>
      <c r="AE13" s="16"/>
      <c r="AF13" s="16">
        <f t="shared" si="15"/>
        <v>0</v>
      </c>
      <c r="AG13" s="14"/>
    </row>
    <row r="14" spans="1:33" x14ac:dyDescent="0.35">
      <c r="A14" s="14" t="s">
        <v>72</v>
      </c>
      <c r="B14" s="14" t="s">
        <v>75</v>
      </c>
      <c r="C14" s="14" t="s">
        <v>78</v>
      </c>
      <c r="D14" s="29"/>
      <c r="E14" s="14"/>
      <c r="F14" s="16"/>
      <c r="G14" s="16">
        <v>74</v>
      </c>
      <c r="H14" s="16">
        <f t="shared" si="3"/>
        <v>74</v>
      </c>
      <c r="I14" s="16"/>
      <c r="J14" s="16">
        <v>14</v>
      </c>
      <c r="K14" s="16">
        <f t="shared" si="4"/>
        <v>14</v>
      </c>
      <c r="L14" s="16"/>
      <c r="M14" s="16">
        <v>10</v>
      </c>
      <c r="N14" s="16">
        <f t="shared" si="5"/>
        <v>10</v>
      </c>
      <c r="O14" s="16">
        <f t="shared" si="6"/>
        <v>0</v>
      </c>
      <c r="P14" s="16">
        <f t="shared" si="7"/>
        <v>14</v>
      </c>
      <c r="Q14" s="16">
        <f t="shared" si="8"/>
        <v>14</v>
      </c>
      <c r="R14" s="16">
        <f t="shared" si="9"/>
        <v>0</v>
      </c>
      <c r="S14" s="16">
        <f t="shared" si="10"/>
        <v>10</v>
      </c>
      <c r="T14" s="16">
        <f t="shared" si="11"/>
        <v>10</v>
      </c>
      <c r="U14" s="16"/>
      <c r="V14" s="16"/>
      <c r="W14" s="16">
        <f t="shared" si="12"/>
        <v>0</v>
      </c>
      <c r="X14" s="16"/>
      <c r="Y14" s="16"/>
      <c r="Z14" s="16">
        <f t="shared" si="13"/>
        <v>0</v>
      </c>
      <c r="AA14" s="16"/>
      <c r="AB14" s="16"/>
      <c r="AC14" s="16">
        <f t="shared" si="14"/>
        <v>0</v>
      </c>
      <c r="AD14" s="16"/>
      <c r="AE14" s="16"/>
      <c r="AF14" s="16">
        <f t="shared" si="15"/>
        <v>0</v>
      </c>
      <c r="AG14" s="14"/>
    </row>
    <row r="15" spans="1:33" x14ac:dyDescent="0.35">
      <c r="A15" s="14" t="s">
        <v>72</v>
      </c>
      <c r="B15" s="14" t="s">
        <v>75</v>
      </c>
      <c r="C15" s="14" t="s">
        <v>79</v>
      </c>
      <c r="D15" s="29"/>
      <c r="E15" s="14"/>
      <c r="F15" s="16"/>
      <c r="G15" s="16">
        <v>177</v>
      </c>
      <c r="H15" s="16">
        <f t="shared" si="3"/>
        <v>177</v>
      </c>
      <c r="I15" s="16"/>
      <c r="J15" s="16">
        <v>60</v>
      </c>
      <c r="K15" s="16">
        <f t="shared" si="4"/>
        <v>60</v>
      </c>
      <c r="L15" s="16"/>
      <c r="M15" s="16">
        <v>30</v>
      </c>
      <c r="N15" s="16">
        <f t="shared" si="5"/>
        <v>30</v>
      </c>
      <c r="O15" s="16">
        <f t="shared" si="6"/>
        <v>0</v>
      </c>
      <c r="P15" s="16">
        <f t="shared" si="7"/>
        <v>60</v>
      </c>
      <c r="Q15" s="16">
        <f t="shared" si="8"/>
        <v>60</v>
      </c>
      <c r="R15" s="16">
        <f t="shared" si="9"/>
        <v>0</v>
      </c>
      <c r="S15" s="16">
        <f t="shared" si="10"/>
        <v>30</v>
      </c>
      <c r="T15" s="16">
        <f t="shared" si="11"/>
        <v>30</v>
      </c>
      <c r="U15" s="16"/>
      <c r="V15" s="16"/>
      <c r="W15" s="16">
        <f t="shared" si="12"/>
        <v>0</v>
      </c>
      <c r="X15" s="16"/>
      <c r="Y15" s="16"/>
      <c r="Z15" s="16">
        <f t="shared" si="13"/>
        <v>0</v>
      </c>
      <c r="AA15" s="16"/>
      <c r="AB15" s="16"/>
      <c r="AC15" s="16">
        <f t="shared" si="14"/>
        <v>0</v>
      </c>
      <c r="AD15" s="16"/>
      <c r="AE15" s="16"/>
      <c r="AF15" s="16">
        <f t="shared" si="15"/>
        <v>0</v>
      </c>
      <c r="AG15" s="14"/>
    </row>
    <row r="16" spans="1:33" x14ac:dyDescent="0.35">
      <c r="A16" s="14" t="s">
        <v>72</v>
      </c>
      <c r="B16" s="14" t="s">
        <v>80</v>
      </c>
      <c r="C16" s="14" t="s">
        <v>81</v>
      </c>
      <c r="D16" s="29"/>
      <c r="E16" s="14"/>
      <c r="F16" s="16"/>
      <c r="G16" s="16">
        <v>576</v>
      </c>
      <c r="H16" s="16">
        <f t="shared" si="3"/>
        <v>576</v>
      </c>
      <c r="I16" s="16"/>
      <c r="J16" s="16">
        <v>50</v>
      </c>
      <c r="K16" s="16">
        <f t="shared" si="4"/>
        <v>50</v>
      </c>
      <c r="L16" s="16"/>
      <c r="M16" s="16">
        <v>50</v>
      </c>
      <c r="N16" s="16">
        <f t="shared" si="5"/>
        <v>50</v>
      </c>
      <c r="O16" s="16">
        <f t="shared" si="6"/>
        <v>0</v>
      </c>
      <c r="P16" s="16">
        <f t="shared" si="7"/>
        <v>50</v>
      </c>
      <c r="Q16" s="16">
        <f t="shared" si="8"/>
        <v>50</v>
      </c>
      <c r="R16" s="16">
        <f t="shared" si="9"/>
        <v>0</v>
      </c>
      <c r="S16" s="16">
        <f t="shared" si="10"/>
        <v>50</v>
      </c>
      <c r="T16" s="16">
        <f t="shared" si="11"/>
        <v>50</v>
      </c>
      <c r="U16" s="16"/>
      <c r="V16" s="16"/>
      <c r="W16" s="16">
        <f t="shared" si="12"/>
        <v>0</v>
      </c>
      <c r="X16" s="16"/>
      <c r="Y16" s="16"/>
      <c r="Z16" s="16">
        <f t="shared" si="13"/>
        <v>0</v>
      </c>
      <c r="AA16" s="16"/>
      <c r="AB16" s="16"/>
      <c r="AC16" s="16">
        <f t="shared" si="14"/>
        <v>0</v>
      </c>
      <c r="AD16" s="16"/>
      <c r="AE16" s="16"/>
      <c r="AF16" s="16">
        <f t="shared" si="15"/>
        <v>0</v>
      </c>
      <c r="AG16" s="14"/>
    </row>
    <row r="17" spans="1:33" x14ac:dyDescent="0.35">
      <c r="A17" s="14" t="s">
        <v>72</v>
      </c>
      <c r="B17" s="14" t="s">
        <v>80</v>
      </c>
      <c r="C17" s="14" t="s">
        <v>80</v>
      </c>
      <c r="D17" s="29"/>
      <c r="E17" s="14"/>
      <c r="F17" s="16"/>
      <c r="G17" s="16">
        <v>494</v>
      </c>
      <c r="H17" s="16">
        <f t="shared" si="3"/>
        <v>494</v>
      </c>
      <c r="I17" s="16"/>
      <c r="J17" s="16">
        <v>20</v>
      </c>
      <c r="K17" s="16">
        <f t="shared" si="4"/>
        <v>20</v>
      </c>
      <c r="L17" s="16"/>
      <c r="M17" s="16">
        <v>20</v>
      </c>
      <c r="N17" s="16">
        <f t="shared" si="5"/>
        <v>20</v>
      </c>
      <c r="O17" s="16">
        <f t="shared" si="6"/>
        <v>0</v>
      </c>
      <c r="P17" s="16">
        <f t="shared" si="7"/>
        <v>20</v>
      </c>
      <c r="Q17" s="16">
        <f t="shared" si="8"/>
        <v>20</v>
      </c>
      <c r="R17" s="16">
        <f t="shared" si="9"/>
        <v>0</v>
      </c>
      <c r="S17" s="16">
        <f t="shared" si="10"/>
        <v>20</v>
      </c>
      <c r="T17" s="16">
        <f t="shared" si="11"/>
        <v>20</v>
      </c>
      <c r="U17" s="16"/>
      <c r="V17" s="16"/>
      <c r="W17" s="16">
        <f t="shared" si="12"/>
        <v>0</v>
      </c>
      <c r="X17" s="16"/>
      <c r="Y17" s="16"/>
      <c r="Z17" s="16">
        <f t="shared" si="13"/>
        <v>0</v>
      </c>
      <c r="AA17" s="16"/>
      <c r="AB17" s="16"/>
      <c r="AC17" s="16">
        <f t="shared" si="14"/>
        <v>0</v>
      </c>
      <c r="AD17" s="16"/>
      <c r="AE17" s="16"/>
      <c r="AF17" s="16">
        <f t="shared" si="15"/>
        <v>0</v>
      </c>
      <c r="AG17" s="14"/>
    </row>
    <row r="18" spans="1:33" x14ac:dyDescent="0.35">
      <c r="A18" s="14" t="s">
        <v>72</v>
      </c>
      <c r="B18" s="14" t="s">
        <v>80</v>
      </c>
      <c r="C18" s="14" t="s">
        <v>82</v>
      </c>
      <c r="D18" s="29"/>
      <c r="E18" s="14"/>
      <c r="F18" s="16"/>
      <c r="G18" s="16">
        <v>202</v>
      </c>
      <c r="H18" s="16">
        <f t="shared" si="3"/>
        <v>202</v>
      </c>
      <c r="I18" s="16"/>
      <c r="J18" s="16">
        <v>8</v>
      </c>
      <c r="K18" s="16">
        <f t="shared" si="4"/>
        <v>8</v>
      </c>
      <c r="L18" s="16"/>
      <c r="M18" s="16">
        <v>8</v>
      </c>
      <c r="N18" s="16">
        <f t="shared" si="5"/>
        <v>8</v>
      </c>
      <c r="O18" s="16">
        <f t="shared" si="6"/>
        <v>0</v>
      </c>
      <c r="P18" s="16">
        <f t="shared" si="7"/>
        <v>8</v>
      </c>
      <c r="Q18" s="16">
        <f t="shared" si="8"/>
        <v>8</v>
      </c>
      <c r="R18" s="16">
        <f t="shared" si="9"/>
        <v>0</v>
      </c>
      <c r="S18" s="16">
        <f t="shared" si="10"/>
        <v>8</v>
      </c>
      <c r="T18" s="16">
        <f t="shared" si="11"/>
        <v>8</v>
      </c>
      <c r="U18" s="16"/>
      <c r="V18" s="16"/>
      <c r="W18" s="16">
        <f t="shared" si="12"/>
        <v>0</v>
      </c>
      <c r="X18" s="16"/>
      <c r="Y18" s="16"/>
      <c r="Z18" s="16">
        <f t="shared" si="13"/>
        <v>0</v>
      </c>
      <c r="AA18" s="16"/>
      <c r="AB18" s="16"/>
      <c r="AC18" s="16">
        <f t="shared" si="14"/>
        <v>0</v>
      </c>
      <c r="AD18" s="16"/>
      <c r="AE18" s="16"/>
      <c r="AF18" s="16">
        <f t="shared" si="15"/>
        <v>0</v>
      </c>
      <c r="AG18" s="14"/>
    </row>
    <row r="19" spans="1:33" x14ac:dyDescent="0.35">
      <c r="A19" s="14" t="s">
        <v>72</v>
      </c>
      <c r="B19" s="14" t="s">
        <v>80</v>
      </c>
      <c r="C19" s="14" t="s">
        <v>83</v>
      </c>
      <c r="D19" s="29"/>
      <c r="E19" s="14"/>
      <c r="F19" s="16"/>
      <c r="G19" s="16">
        <v>388</v>
      </c>
      <c r="H19" s="16">
        <f t="shared" si="3"/>
        <v>388</v>
      </c>
      <c r="I19" s="16"/>
      <c r="J19" s="16">
        <v>12</v>
      </c>
      <c r="K19" s="16">
        <f t="shared" si="4"/>
        <v>12</v>
      </c>
      <c r="L19" s="16"/>
      <c r="M19" s="16">
        <v>12</v>
      </c>
      <c r="N19" s="16">
        <f t="shared" si="5"/>
        <v>12</v>
      </c>
      <c r="O19" s="16">
        <f t="shared" si="6"/>
        <v>0</v>
      </c>
      <c r="P19" s="16">
        <f t="shared" si="7"/>
        <v>12</v>
      </c>
      <c r="Q19" s="16">
        <f t="shared" si="8"/>
        <v>12</v>
      </c>
      <c r="R19" s="16">
        <f t="shared" si="9"/>
        <v>0</v>
      </c>
      <c r="S19" s="16">
        <f t="shared" si="10"/>
        <v>12</v>
      </c>
      <c r="T19" s="16">
        <f t="shared" si="11"/>
        <v>12</v>
      </c>
      <c r="U19" s="16"/>
      <c r="V19" s="16"/>
      <c r="W19" s="16">
        <f t="shared" si="12"/>
        <v>0</v>
      </c>
      <c r="X19" s="16"/>
      <c r="Y19" s="16"/>
      <c r="Z19" s="16">
        <f t="shared" si="13"/>
        <v>0</v>
      </c>
      <c r="AA19" s="16"/>
      <c r="AB19" s="16"/>
      <c r="AC19" s="16">
        <f t="shared" si="14"/>
        <v>0</v>
      </c>
      <c r="AD19" s="16"/>
      <c r="AE19" s="16"/>
      <c r="AF19" s="16">
        <f t="shared" si="15"/>
        <v>0</v>
      </c>
      <c r="AG19" s="14"/>
    </row>
    <row r="20" spans="1:33" x14ac:dyDescent="0.35">
      <c r="A20" s="14" t="s">
        <v>72</v>
      </c>
      <c r="B20" s="14" t="s">
        <v>80</v>
      </c>
      <c r="C20" s="14" t="s">
        <v>84</v>
      </c>
      <c r="D20" s="29"/>
      <c r="E20" s="14"/>
      <c r="F20" s="16"/>
      <c r="G20" s="16">
        <v>273</v>
      </c>
      <c r="H20" s="16">
        <f t="shared" si="3"/>
        <v>273</v>
      </c>
      <c r="I20" s="16"/>
      <c r="J20" s="16">
        <v>23</v>
      </c>
      <c r="K20" s="16">
        <f t="shared" si="4"/>
        <v>23</v>
      </c>
      <c r="L20" s="16"/>
      <c r="M20" s="16">
        <v>23</v>
      </c>
      <c r="N20" s="16">
        <f t="shared" si="5"/>
        <v>23</v>
      </c>
      <c r="O20" s="16">
        <f t="shared" si="6"/>
        <v>0</v>
      </c>
      <c r="P20" s="16">
        <f t="shared" si="7"/>
        <v>23</v>
      </c>
      <c r="Q20" s="16">
        <f t="shared" si="8"/>
        <v>23</v>
      </c>
      <c r="R20" s="16">
        <f t="shared" si="9"/>
        <v>0</v>
      </c>
      <c r="S20" s="16">
        <f t="shared" si="10"/>
        <v>23</v>
      </c>
      <c r="T20" s="16">
        <f t="shared" si="11"/>
        <v>23</v>
      </c>
      <c r="U20" s="16"/>
      <c r="V20" s="16"/>
      <c r="W20" s="16">
        <f t="shared" si="12"/>
        <v>0</v>
      </c>
      <c r="X20" s="16"/>
      <c r="Y20" s="16"/>
      <c r="Z20" s="16">
        <f t="shared" si="13"/>
        <v>0</v>
      </c>
      <c r="AA20" s="16"/>
      <c r="AB20" s="16"/>
      <c r="AC20" s="16">
        <f t="shared" si="14"/>
        <v>0</v>
      </c>
      <c r="AD20" s="16"/>
      <c r="AE20" s="16"/>
      <c r="AF20" s="16">
        <f t="shared" si="15"/>
        <v>0</v>
      </c>
      <c r="AG20" s="14"/>
    </row>
    <row r="21" spans="1:33" x14ac:dyDescent="0.35">
      <c r="A21" s="14" t="s">
        <v>72</v>
      </c>
      <c r="B21" s="14" t="s">
        <v>80</v>
      </c>
      <c r="C21" s="14" t="s">
        <v>85</v>
      </c>
      <c r="D21" s="29"/>
      <c r="E21" s="14"/>
      <c r="F21" s="16"/>
      <c r="G21" s="16">
        <v>658</v>
      </c>
      <c r="H21" s="16">
        <f t="shared" si="3"/>
        <v>658</v>
      </c>
      <c r="I21" s="16"/>
      <c r="J21" s="16">
        <v>33</v>
      </c>
      <c r="K21" s="16">
        <f t="shared" si="4"/>
        <v>33</v>
      </c>
      <c r="L21" s="16"/>
      <c r="M21" s="16">
        <v>33</v>
      </c>
      <c r="N21" s="16">
        <f t="shared" si="5"/>
        <v>33</v>
      </c>
      <c r="O21" s="16">
        <f t="shared" si="6"/>
        <v>0</v>
      </c>
      <c r="P21" s="16">
        <f t="shared" si="7"/>
        <v>33</v>
      </c>
      <c r="Q21" s="16">
        <f t="shared" si="8"/>
        <v>33</v>
      </c>
      <c r="R21" s="16">
        <f t="shared" si="9"/>
        <v>0</v>
      </c>
      <c r="S21" s="16">
        <f t="shared" si="10"/>
        <v>33</v>
      </c>
      <c r="T21" s="16">
        <f t="shared" si="11"/>
        <v>33</v>
      </c>
      <c r="U21" s="16"/>
      <c r="V21" s="16"/>
      <c r="W21" s="16">
        <f t="shared" si="12"/>
        <v>0</v>
      </c>
      <c r="X21" s="16"/>
      <c r="Y21" s="16"/>
      <c r="Z21" s="16">
        <f t="shared" si="13"/>
        <v>0</v>
      </c>
      <c r="AA21" s="16"/>
      <c r="AB21" s="16"/>
      <c r="AC21" s="16">
        <f t="shared" si="14"/>
        <v>0</v>
      </c>
      <c r="AD21" s="16"/>
      <c r="AE21" s="16"/>
      <c r="AF21" s="16">
        <f t="shared" si="15"/>
        <v>0</v>
      </c>
      <c r="AG21" s="14"/>
    </row>
    <row r="22" spans="1:33" x14ac:dyDescent="0.35">
      <c r="A22" s="14" t="s">
        <v>72</v>
      </c>
      <c r="B22" s="14" t="s">
        <v>80</v>
      </c>
      <c r="C22" s="14" t="s">
        <v>86</v>
      </c>
      <c r="D22" s="29"/>
      <c r="E22" s="14"/>
      <c r="F22" s="16"/>
      <c r="G22" s="16">
        <v>495</v>
      </c>
      <c r="H22" s="16">
        <f t="shared" si="3"/>
        <v>495</v>
      </c>
      <c r="I22" s="16"/>
      <c r="J22" s="16">
        <v>44</v>
      </c>
      <c r="K22" s="16">
        <f t="shared" si="4"/>
        <v>44</v>
      </c>
      <c r="L22" s="16"/>
      <c r="M22" s="16">
        <v>44</v>
      </c>
      <c r="N22" s="16">
        <f t="shared" si="5"/>
        <v>44</v>
      </c>
      <c r="O22" s="16">
        <f t="shared" si="6"/>
        <v>0</v>
      </c>
      <c r="P22" s="16">
        <f t="shared" si="7"/>
        <v>44</v>
      </c>
      <c r="Q22" s="16">
        <f t="shared" si="8"/>
        <v>44</v>
      </c>
      <c r="R22" s="16">
        <f t="shared" si="9"/>
        <v>0</v>
      </c>
      <c r="S22" s="16">
        <f t="shared" si="10"/>
        <v>44</v>
      </c>
      <c r="T22" s="16">
        <f t="shared" si="11"/>
        <v>44</v>
      </c>
      <c r="U22" s="16"/>
      <c r="V22" s="16"/>
      <c r="W22" s="16">
        <f t="shared" si="12"/>
        <v>0</v>
      </c>
      <c r="X22" s="16"/>
      <c r="Y22" s="16"/>
      <c r="Z22" s="16">
        <f t="shared" si="13"/>
        <v>0</v>
      </c>
      <c r="AA22" s="16"/>
      <c r="AB22" s="16"/>
      <c r="AC22" s="16">
        <f t="shared" si="14"/>
        <v>0</v>
      </c>
      <c r="AD22" s="16"/>
      <c r="AE22" s="16"/>
      <c r="AF22" s="16">
        <f t="shared" si="15"/>
        <v>0</v>
      </c>
      <c r="AG22" s="14"/>
    </row>
    <row r="23" spans="1:33" x14ac:dyDescent="0.35">
      <c r="A23" s="14" t="s">
        <v>72</v>
      </c>
      <c r="B23" s="14" t="s">
        <v>80</v>
      </c>
      <c r="C23" s="14" t="s">
        <v>87</v>
      </c>
      <c r="D23" s="29"/>
      <c r="E23" s="14"/>
      <c r="F23" s="16"/>
      <c r="G23" s="16">
        <v>440</v>
      </c>
      <c r="H23" s="16">
        <f t="shared" si="3"/>
        <v>440</v>
      </c>
      <c r="I23" s="16"/>
      <c r="J23" s="16">
        <v>18</v>
      </c>
      <c r="K23" s="16">
        <f t="shared" si="4"/>
        <v>18</v>
      </c>
      <c r="L23" s="16"/>
      <c r="M23" s="16">
        <v>18</v>
      </c>
      <c r="N23" s="16">
        <f t="shared" si="5"/>
        <v>18</v>
      </c>
      <c r="O23" s="16">
        <f t="shared" si="6"/>
        <v>0</v>
      </c>
      <c r="P23" s="16">
        <f t="shared" si="7"/>
        <v>18</v>
      </c>
      <c r="Q23" s="16">
        <f t="shared" si="8"/>
        <v>18</v>
      </c>
      <c r="R23" s="16">
        <f t="shared" si="9"/>
        <v>0</v>
      </c>
      <c r="S23" s="16">
        <f t="shared" si="10"/>
        <v>18</v>
      </c>
      <c r="T23" s="16">
        <f t="shared" si="11"/>
        <v>18</v>
      </c>
      <c r="U23" s="16"/>
      <c r="V23" s="16"/>
      <c r="W23" s="16">
        <f t="shared" si="12"/>
        <v>0</v>
      </c>
      <c r="X23" s="16"/>
      <c r="Y23" s="16"/>
      <c r="Z23" s="16">
        <f t="shared" si="13"/>
        <v>0</v>
      </c>
      <c r="AA23" s="16"/>
      <c r="AB23" s="16"/>
      <c r="AC23" s="16">
        <f t="shared" si="14"/>
        <v>0</v>
      </c>
      <c r="AD23" s="16"/>
      <c r="AE23" s="16"/>
      <c r="AF23" s="16">
        <f t="shared" si="15"/>
        <v>0</v>
      </c>
      <c r="AG23" s="14"/>
    </row>
    <row r="24" spans="1:33" x14ac:dyDescent="0.35">
      <c r="A24" s="14" t="s">
        <v>72</v>
      </c>
      <c r="B24" s="14" t="s">
        <v>80</v>
      </c>
      <c r="C24" s="14" t="s">
        <v>88</v>
      </c>
      <c r="D24" s="29"/>
      <c r="E24" s="14"/>
      <c r="F24" s="16"/>
      <c r="G24" s="16">
        <v>404</v>
      </c>
      <c r="H24" s="16">
        <f t="shared" si="3"/>
        <v>404</v>
      </c>
      <c r="I24" s="16"/>
      <c r="J24" s="16">
        <v>19</v>
      </c>
      <c r="K24" s="16">
        <f t="shared" si="4"/>
        <v>19</v>
      </c>
      <c r="L24" s="16"/>
      <c r="M24" s="16">
        <v>19</v>
      </c>
      <c r="N24" s="16">
        <f t="shared" si="5"/>
        <v>19</v>
      </c>
      <c r="O24" s="16">
        <f t="shared" si="6"/>
        <v>0</v>
      </c>
      <c r="P24" s="16">
        <f t="shared" si="7"/>
        <v>19</v>
      </c>
      <c r="Q24" s="16">
        <f t="shared" si="8"/>
        <v>19</v>
      </c>
      <c r="R24" s="16">
        <f t="shared" si="9"/>
        <v>0</v>
      </c>
      <c r="S24" s="16">
        <f t="shared" si="10"/>
        <v>19</v>
      </c>
      <c r="T24" s="16">
        <f t="shared" si="11"/>
        <v>19</v>
      </c>
      <c r="U24" s="16"/>
      <c r="V24" s="16"/>
      <c r="W24" s="16">
        <f t="shared" si="12"/>
        <v>0</v>
      </c>
      <c r="X24" s="16"/>
      <c r="Y24" s="16"/>
      <c r="Z24" s="16">
        <f t="shared" si="13"/>
        <v>0</v>
      </c>
      <c r="AA24" s="16"/>
      <c r="AB24" s="16"/>
      <c r="AC24" s="16">
        <f t="shared" si="14"/>
        <v>0</v>
      </c>
      <c r="AD24" s="16"/>
      <c r="AE24" s="16"/>
      <c r="AF24" s="16">
        <f t="shared" si="15"/>
        <v>0</v>
      </c>
      <c r="AG24" s="14"/>
    </row>
    <row r="25" spans="1:33" x14ac:dyDescent="0.35">
      <c r="A25" s="14" t="s">
        <v>72</v>
      </c>
      <c r="B25" s="14" t="s">
        <v>80</v>
      </c>
      <c r="C25" s="14" t="s">
        <v>89</v>
      </c>
      <c r="D25" s="29"/>
      <c r="E25" s="14"/>
      <c r="F25" s="16"/>
      <c r="G25" s="16">
        <v>392</v>
      </c>
      <c r="H25" s="16">
        <f t="shared" si="3"/>
        <v>392</v>
      </c>
      <c r="I25" s="16"/>
      <c r="J25" s="16">
        <v>41</v>
      </c>
      <c r="K25" s="16">
        <f t="shared" si="4"/>
        <v>41</v>
      </c>
      <c r="L25" s="16"/>
      <c r="M25" s="16">
        <v>41</v>
      </c>
      <c r="N25" s="16">
        <f t="shared" si="5"/>
        <v>41</v>
      </c>
      <c r="O25" s="16">
        <f t="shared" si="6"/>
        <v>0</v>
      </c>
      <c r="P25" s="16">
        <f t="shared" si="7"/>
        <v>41</v>
      </c>
      <c r="Q25" s="16">
        <f t="shared" si="8"/>
        <v>41</v>
      </c>
      <c r="R25" s="16">
        <f t="shared" si="9"/>
        <v>0</v>
      </c>
      <c r="S25" s="16">
        <f t="shared" si="10"/>
        <v>41</v>
      </c>
      <c r="T25" s="16">
        <f t="shared" si="11"/>
        <v>41</v>
      </c>
      <c r="U25" s="16"/>
      <c r="V25" s="16"/>
      <c r="W25" s="16">
        <f t="shared" si="12"/>
        <v>0</v>
      </c>
      <c r="X25" s="16"/>
      <c r="Y25" s="16"/>
      <c r="Z25" s="16">
        <f t="shared" si="13"/>
        <v>0</v>
      </c>
      <c r="AA25" s="16"/>
      <c r="AB25" s="16"/>
      <c r="AC25" s="16">
        <f t="shared" si="14"/>
        <v>0</v>
      </c>
      <c r="AD25" s="16"/>
      <c r="AE25" s="16"/>
      <c r="AF25" s="16">
        <f t="shared" si="15"/>
        <v>0</v>
      </c>
      <c r="AG25" s="14"/>
    </row>
    <row r="26" spans="1:33" x14ac:dyDescent="0.35">
      <c r="A26" s="14" t="s">
        <v>72</v>
      </c>
      <c r="B26" s="14" t="s">
        <v>80</v>
      </c>
      <c r="C26" s="14" t="s">
        <v>90</v>
      </c>
      <c r="D26" s="29"/>
      <c r="E26" s="14"/>
      <c r="F26" s="16"/>
      <c r="G26" s="16">
        <v>516</v>
      </c>
      <c r="H26" s="16">
        <f t="shared" si="3"/>
        <v>516</v>
      </c>
      <c r="I26" s="16"/>
      <c r="J26" s="16">
        <v>28</v>
      </c>
      <c r="K26" s="16">
        <f t="shared" si="4"/>
        <v>28</v>
      </c>
      <c r="L26" s="16"/>
      <c r="M26" s="16">
        <v>28</v>
      </c>
      <c r="N26" s="16">
        <f t="shared" si="5"/>
        <v>28</v>
      </c>
      <c r="O26" s="16">
        <f t="shared" si="6"/>
        <v>0</v>
      </c>
      <c r="P26" s="16">
        <f t="shared" si="7"/>
        <v>28</v>
      </c>
      <c r="Q26" s="16">
        <f t="shared" si="8"/>
        <v>28</v>
      </c>
      <c r="R26" s="16">
        <f t="shared" si="9"/>
        <v>0</v>
      </c>
      <c r="S26" s="16">
        <f t="shared" si="10"/>
        <v>28</v>
      </c>
      <c r="T26" s="16">
        <f t="shared" si="11"/>
        <v>28</v>
      </c>
      <c r="U26" s="16"/>
      <c r="V26" s="16"/>
      <c r="W26" s="16">
        <f t="shared" si="12"/>
        <v>0</v>
      </c>
      <c r="X26" s="16"/>
      <c r="Y26" s="16"/>
      <c r="Z26" s="16">
        <f t="shared" si="13"/>
        <v>0</v>
      </c>
      <c r="AA26" s="16"/>
      <c r="AB26" s="16"/>
      <c r="AC26" s="16">
        <f t="shared" si="14"/>
        <v>0</v>
      </c>
      <c r="AD26" s="16"/>
      <c r="AE26" s="16"/>
      <c r="AF26" s="16">
        <f t="shared" si="15"/>
        <v>0</v>
      </c>
      <c r="AG26" s="14"/>
    </row>
    <row r="27" spans="1:33" x14ac:dyDescent="0.35">
      <c r="A27" s="14" t="s">
        <v>72</v>
      </c>
      <c r="B27" s="14" t="s">
        <v>80</v>
      </c>
      <c r="C27" s="14" t="s">
        <v>91</v>
      </c>
      <c r="D27" s="29"/>
      <c r="E27" s="14"/>
      <c r="F27" s="16"/>
      <c r="G27" s="16">
        <v>405</v>
      </c>
      <c r="H27" s="16">
        <f t="shared" si="3"/>
        <v>405</v>
      </c>
      <c r="I27" s="16"/>
      <c r="J27" s="16">
        <v>21</v>
      </c>
      <c r="K27" s="16">
        <f t="shared" si="4"/>
        <v>21</v>
      </c>
      <c r="L27" s="16"/>
      <c r="M27" s="16">
        <v>21</v>
      </c>
      <c r="N27" s="16">
        <f t="shared" si="5"/>
        <v>21</v>
      </c>
      <c r="O27" s="16">
        <f t="shared" si="6"/>
        <v>0</v>
      </c>
      <c r="P27" s="16">
        <f t="shared" si="7"/>
        <v>21</v>
      </c>
      <c r="Q27" s="16">
        <f t="shared" si="8"/>
        <v>21</v>
      </c>
      <c r="R27" s="16">
        <f t="shared" si="9"/>
        <v>0</v>
      </c>
      <c r="S27" s="16">
        <f t="shared" si="10"/>
        <v>21</v>
      </c>
      <c r="T27" s="16">
        <f t="shared" si="11"/>
        <v>21</v>
      </c>
      <c r="U27" s="16"/>
      <c r="V27" s="16"/>
      <c r="W27" s="16">
        <f t="shared" si="12"/>
        <v>0</v>
      </c>
      <c r="X27" s="16"/>
      <c r="Y27" s="16"/>
      <c r="Z27" s="16">
        <f t="shared" si="13"/>
        <v>0</v>
      </c>
      <c r="AA27" s="16"/>
      <c r="AB27" s="16"/>
      <c r="AC27" s="16">
        <f t="shared" si="14"/>
        <v>0</v>
      </c>
      <c r="AD27" s="16"/>
      <c r="AE27" s="16"/>
      <c r="AF27" s="16">
        <f t="shared" si="15"/>
        <v>0</v>
      </c>
      <c r="AG27" s="14"/>
    </row>
    <row r="28" spans="1:33" x14ac:dyDescent="0.35">
      <c r="A28" s="14" t="s">
        <v>72</v>
      </c>
      <c r="B28" s="14" t="s">
        <v>92</v>
      </c>
      <c r="C28" s="14" t="s">
        <v>93</v>
      </c>
      <c r="D28" s="29"/>
      <c r="E28" s="14"/>
      <c r="F28" s="16"/>
      <c r="G28" s="16">
        <v>5.5</v>
      </c>
      <c r="H28" s="16">
        <f t="shared" si="3"/>
        <v>5.5</v>
      </c>
      <c r="I28" s="16"/>
      <c r="J28" s="16">
        <v>1</v>
      </c>
      <c r="K28" s="16">
        <f t="shared" si="4"/>
        <v>1</v>
      </c>
      <c r="L28" s="16"/>
      <c r="M28" s="16">
        <v>1</v>
      </c>
      <c r="N28" s="16">
        <f t="shared" si="5"/>
        <v>1</v>
      </c>
      <c r="O28" s="16">
        <f t="shared" si="6"/>
        <v>0</v>
      </c>
      <c r="P28" s="16">
        <f t="shared" si="7"/>
        <v>1</v>
      </c>
      <c r="Q28" s="16">
        <f t="shared" si="8"/>
        <v>1</v>
      </c>
      <c r="R28" s="16">
        <f t="shared" si="9"/>
        <v>0</v>
      </c>
      <c r="S28" s="16">
        <f t="shared" si="10"/>
        <v>1</v>
      </c>
      <c r="T28" s="16">
        <f t="shared" si="11"/>
        <v>1</v>
      </c>
      <c r="U28" s="16"/>
      <c r="V28" s="16"/>
      <c r="W28" s="16">
        <f t="shared" si="12"/>
        <v>0</v>
      </c>
      <c r="X28" s="16"/>
      <c r="Y28" s="16"/>
      <c r="Z28" s="16">
        <f t="shared" si="13"/>
        <v>0</v>
      </c>
      <c r="AA28" s="16"/>
      <c r="AB28" s="16"/>
      <c r="AC28" s="16">
        <f t="shared" si="14"/>
        <v>0</v>
      </c>
      <c r="AD28" s="16"/>
      <c r="AE28" s="16"/>
      <c r="AF28" s="16">
        <f t="shared" si="15"/>
        <v>0</v>
      </c>
      <c r="AG28" s="14"/>
    </row>
    <row r="29" spans="1:33" x14ac:dyDescent="0.35">
      <c r="A29" s="14" t="s">
        <v>72</v>
      </c>
      <c r="B29" s="14" t="s">
        <v>92</v>
      </c>
      <c r="C29" s="14" t="s">
        <v>94</v>
      </c>
      <c r="D29" s="29"/>
      <c r="E29" s="14"/>
      <c r="F29" s="16"/>
      <c r="G29" s="16">
        <v>5</v>
      </c>
      <c r="H29" s="16">
        <f t="shared" si="3"/>
        <v>5</v>
      </c>
      <c r="I29" s="16"/>
      <c r="J29" s="16">
        <v>1</v>
      </c>
      <c r="K29" s="16">
        <f t="shared" si="4"/>
        <v>1</v>
      </c>
      <c r="L29" s="16"/>
      <c r="M29" s="16">
        <v>1</v>
      </c>
      <c r="N29" s="16">
        <f t="shared" si="5"/>
        <v>1</v>
      </c>
      <c r="O29" s="16">
        <f t="shared" si="6"/>
        <v>0</v>
      </c>
      <c r="P29" s="16">
        <f t="shared" si="7"/>
        <v>1</v>
      </c>
      <c r="Q29" s="16">
        <f t="shared" si="8"/>
        <v>1</v>
      </c>
      <c r="R29" s="16">
        <f t="shared" si="9"/>
        <v>0</v>
      </c>
      <c r="S29" s="16">
        <f t="shared" si="10"/>
        <v>1</v>
      </c>
      <c r="T29" s="16">
        <f t="shared" si="11"/>
        <v>1</v>
      </c>
      <c r="U29" s="16"/>
      <c r="V29" s="16"/>
      <c r="W29" s="16">
        <f t="shared" si="12"/>
        <v>0</v>
      </c>
      <c r="X29" s="16"/>
      <c r="Y29" s="16"/>
      <c r="Z29" s="16">
        <f t="shared" si="13"/>
        <v>0</v>
      </c>
      <c r="AA29" s="16"/>
      <c r="AB29" s="16"/>
      <c r="AC29" s="16">
        <f t="shared" si="14"/>
        <v>0</v>
      </c>
      <c r="AD29" s="16"/>
      <c r="AE29" s="16"/>
      <c r="AF29" s="16">
        <f t="shared" si="15"/>
        <v>0</v>
      </c>
      <c r="AG29" s="14"/>
    </row>
    <row r="30" spans="1:33" x14ac:dyDescent="0.35">
      <c r="A30" s="14" t="s">
        <v>72</v>
      </c>
      <c r="B30" s="14" t="s">
        <v>92</v>
      </c>
      <c r="C30" s="14" t="s">
        <v>95</v>
      </c>
      <c r="D30" s="29"/>
      <c r="E30" s="14"/>
      <c r="F30" s="16"/>
      <c r="G30" s="16">
        <v>49</v>
      </c>
      <c r="H30" s="16">
        <f t="shared" si="3"/>
        <v>49</v>
      </c>
      <c r="I30" s="16"/>
      <c r="J30" s="16">
        <v>2</v>
      </c>
      <c r="K30" s="16">
        <f t="shared" si="4"/>
        <v>2</v>
      </c>
      <c r="L30" s="16"/>
      <c r="M30" s="16">
        <v>2</v>
      </c>
      <c r="N30" s="16">
        <f t="shared" si="5"/>
        <v>2</v>
      </c>
      <c r="O30" s="16">
        <f t="shared" si="6"/>
        <v>0</v>
      </c>
      <c r="P30" s="16">
        <f t="shared" si="7"/>
        <v>2</v>
      </c>
      <c r="Q30" s="16">
        <f t="shared" si="8"/>
        <v>2</v>
      </c>
      <c r="R30" s="16">
        <f t="shared" si="9"/>
        <v>0</v>
      </c>
      <c r="S30" s="16">
        <f t="shared" si="10"/>
        <v>2</v>
      </c>
      <c r="T30" s="16">
        <f t="shared" si="11"/>
        <v>2</v>
      </c>
      <c r="U30" s="16"/>
      <c r="V30" s="16"/>
      <c r="W30" s="16">
        <f t="shared" si="12"/>
        <v>0</v>
      </c>
      <c r="X30" s="16"/>
      <c r="Y30" s="16"/>
      <c r="Z30" s="16">
        <f t="shared" si="13"/>
        <v>0</v>
      </c>
      <c r="AA30" s="16"/>
      <c r="AB30" s="16"/>
      <c r="AC30" s="16">
        <f t="shared" si="14"/>
        <v>0</v>
      </c>
      <c r="AD30" s="16"/>
      <c r="AE30" s="16"/>
      <c r="AF30" s="16">
        <f t="shared" si="15"/>
        <v>0</v>
      </c>
      <c r="AG30" s="14"/>
    </row>
    <row r="31" spans="1:33" x14ac:dyDescent="0.35">
      <c r="A31" s="14" t="s">
        <v>72</v>
      </c>
      <c r="B31" s="14" t="s">
        <v>96</v>
      </c>
      <c r="C31" s="14" t="s">
        <v>97</v>
      </c>
      <c r="D31" s="29"/>
      <c r="E31" s="14"/>
      <c r="F31" s="16"/>
      <c r="G31" s="16">
        <v>19</v>
      </c>
      <c r="H31" s="16">
        <f t="shared" si="3"/>
        <v>19</v>
      </c>
      <c r="I31" s="16"/>
      <c r="J31" s="16">
        <v>19</v>
      </c>
      <c r="K31" s="16">
        <f t="shared" si="4"/>
        <v>19</v>
      </c>
      <c r="L31" s="16"/>
      <c r="M31" s="16">
        <v>5</v>
      </c>
      <c r="N31" s="16">
        <f t="shared" si="5"/>
        <v>5</v>
      </c>
      <c r="O31" s="16">
        <f t="shared" si="6"/>
        <v>0</v>
      </c>
      <c r="P31" s="16">
        <f t="shared" si="7"/>
        <v>19</v>
      </c>
      <c r="Q31" s="16">
        <f t="shared" si="8"/>
        <v>19</v>
      </c>
      <c r="R31" s="16">
        <f t="shared" si="9"/>
        <v>0</v>
      </c>
      <c r="S31" s="16">
        <f t="shared" si="10"/>
        <v>5</v>
      </c>
      <c r="T31" s="16">
        <f t="shared" si="11"/>
        <v>5</v>
      </c>
      <c r="U31" s="16"/>
      <c r="V31" s="16"/>
      <c r="W31" s="16">
        <f t="shared" si="12"/>
        <v>0</v>
      </c>
      <c r="X31" s="16"/>
      <c r="Y31" s="16"/>
      <c r="Z31" s="16">
        <f t="shared" si="13"/>
        <v>0</v>
      </c>
      <c r="AA31" s="16"/>
      <c r="AB31" s="16"/>
      <c r="AC31" s="16">
        <f t="shared" si="14"/>
        <v>0</v>
      </c>
      <c r="AD31" s="16"/>
      <c r="AE31" s="16"/>
      <c r="AF31" s="16">
        <f t="shared" si="15"/>
        <v>0</v>
      </c>
      <c r="AG31" s="14"/>
    </row>
    <row r="32" spans="1:33" x14ac:dyDescent="0.35">
      <c r="A32" s="14" t="s">
        <v>72</v>
      </c>
      <c r="B32" s="14" t="s">
        <v>96</v>
      </c>
      <c r="C32" s="14" t="s">
        <v>98</v>
      </c>
      <c r="D32" s="29"/>
      <c r="E32" s="14"/>
      <c r="F32" s="16"/>
      <c r="G32" s="16">
        <v>421</v>
      </c>
      <c r="H32" s="16">
        <f t="shared" si="3"/>
        <v>421</v>
      </c>
      <c r="I32" s="16"/>
      <c r="J32" s="16">
        <v>416</v>
      </c>
      <c r="K32" s="16">
        <f t="shared" si="4"/>
        <v>416</v>
      </c>
      <c r="L32" s="16"/>
      <c r="M32" s="16">
        <v>98</v>
      </c>
      <c r="N32" s="16">
        <f t="shared" si="5"/>
        <v>98</v>
      </c>
      <c r="O32" s="16">
        <f t="shared" si="6"/>
        <v>0</v>
      </c>
      <c r="P32" s="16">
        <f t="shared" si="7"/>
        <v>416</v>
      </c>
      <c r="Q32" s="16">
        <f t="shared" si="8"/>
        <v>416</v>
      </c>
      <c r="R32" s="16">
        <f t="shared" si="9"/>
        <v>0</v>
      </c>
      <c r="S32" s="16">
        <f t="shared" si="10"/>
        <v>98</v>
      </c>
      <c r="T32" s="16">
        <f t="shared" si="11"/>
        <v>98</v>
      </c>
      <c r="U32" s="16"/>
      <c r="V32" s="16"/>
      <c r="W32" s="16">
        <f t="shared" si="12"/>
        <v>0</v>
      </c>
      <c r="X32" s="16"/>
      <c r="Y32" s="16"/>
      <c r="Z32" s="16">
        <f t="shared" si="13"/>
        <v>0</v>
      </c>
      <c r="AA32" s="16"/>
      <c r="AB32" s="16"/>
      <c r="AC32" s="16">
        <f t="shared" si="14"/>
        <v>0</v>
      </c>
      <c r="AD32" s="16"/>
      <c r="AE32" s="16"/>
      <c r="AF32" s="16">
        <f t="shared" si="15"/>
        <v>0</v>
      </c>
      <c r="AG32" s="14"/>
    </row>
    <row r="33" spans="1:33" x14ac:dyDescent="0.35">
      <c r="A33" s="14" t="s">
        <v>72</v>
      </c>
      <c r="B33" s="14" t="s">
        <v>96</v>
      </c>
      <c r="C33" s="14" t="s">
        <v>96</v>
      </c>
      <c r="D33" s="29"/>
      <c r="E33" s="14"/>
      <c r="F33" s="16"/>
      <c r="G33" s="16">
        <v>23</v>
      </c>
      <c r="H33" s="16">
        <f t="shared" si="3"/>
        <v>23</v>
      </c>
      <c r="I33" s="16"/>
      <c r="J33" s="16">
        <v>23</v>
      </c>
      <c r="K33" s="16">
        <f t="shared" si="4"/>
        <v>23</v>
      </c>
      <c r="L33" s="16"/>
      <c r="M33" s="16">
        <v>15</v>
      </c>
      <c r="N33" s="16">
        <f t="shared" si="5"/>
        <v>15</v>
      </c>
      <c r="O33" s="16">
        <f t="shared" si="6"/>
        <v>0</v>
      </c>
      <c r="P33" s="16">
        <f t="shared" si="7"/>
        <v>23</v>
      </c>
      <c r="Q33" s="16">
        <f t="shared" si="8"/>
        <v>23</v>
      </c>
      <c r="R33" s="16">
        <f t="shared" si="9"/>
        <v>0</v>
      </c>
      <c r="S33" s="16">
        <f t="shared" si="10"/>
        <v>15</v>
      </c>
      <c r="T33" s="16">
        <f t="shared" si="11"/>
        <v>15</v>
      </c>
      <c r="U33" s="16"/>
      <c r="V33" s="16"/>
      <c r="W33" s="16">
        <f t="shared" si="12"/>
        <v>0</v>
      </c>
      <c r="X33" s="16"/>
      <c r="Y33" s="16"/>
      <c r="Z33" s="16">
        <f t="shared" si="13"/>
        <v>0</v>
      </c>
      <c r="AA33" s="16"/>
      <c r="AB33" s="16"/>
      <c r="AC33" s="16">
        <f t="shared" si="14"/>
        <v>0</v>
      </c>
      <c r="AD33" s="16"/>
      <c r="AE33" s="16"/>
      <c r="AF33" s="16">
        <f t="shared" si="15"/>
        <v>0</v>
      </c>
      <c r="AG33" s="14"/>
    </row>
    <row r="34" spans="1:33" x14ac:dyDescent="0.35">
      <c r="A34" s="14" t="s">
        <v>72</v>
      </c>
      <c r="B34" s="14" t="s">
        <v>96</v>
      </c>
      <c r="C34" s="14" t="s">
        <v>99</v>
      </c>
      <c r="D34" s="29"/>
      <c r="E34" s="14"/>
      <c r="F34" s="16"/>
      <c r="G34" s="16">
        <v>4</v>
      </c>
      <c r="H34" s="16">
        <f t="shared" si="3"/>
        <v>4</v>
      </c>
      <c r="I34" s="16"/>
      <c r="J34" s="16">
        <v>4</v>
      </c>
      <c r="K34" s="16">
        <f t="shared" si="4"/>
        <v>4</v>
      </c>
      <c r="L34" s="16"/>
      <c r="M34" s="16">
        <v>4</v>
      </c>
      <c r="N34" s="16">
        <f t="shared" si="5"/>
        <v>4</v>
      </c>
      <c r="O34" s="16">
        <f t="shared" si="6"/>
        <v>0</v>
      </c>
      <c r="P34" s="16">
        <f t="shared" si="7"/>
        <v>4</v>
      </c>
      <c r="Q34" s="16">
        <f t="shared" si="8"/>
        <v>4</v>
      </c>
      <c r="R34" s="16">
        <f t="shared" si="9"/>
        <v>0</v>
      </c>
      <c r="S34" s="16">
        <f t="shared" si="10"/>
        <v>4</v>
      </c>
      <c r="T34" s="16">
        <f t="shared" si="11"/>
        <v>4</v>
      </c>
      <c r="U34" s="16"/>
      <c r="V34" s="16"/>
      <c r="W34" s="16">
        <f t="shared" si="12"/>
        <v>0</v>
      </c>
      <c r="X34" s="16"/>
      <c r="Y34" s="16"/>
      <c r="Z34" s="16">
        <f t="shared" si="13"/>
        <v>0</v>
      </c>
      <c r="AA34" s="16"/>
      <c r="AB34" s="16"/>
      <c r="AC34" s="16">
        <f t="shared" si="14"/>
        <v>0</v>
      </c>
      <c r="AD34" s="16"/>
      <c r="AE34" s="16"/>
      <c r="AF34" s="16">
        <f t="shared" si="15"/>
        <v>0</v>
      </c>
      <c r="AG34" s="14"/>
    </row>
    <row r="35" spans="1:33" x14ac:dyDescent="0.35">
      <c r="A35" s="14" t="s">
        <v>72</v>
      </c>
      <c r="B35" s="14" t="s">
        <v>96</v>
      </c>
      <c r="C35" s="14" t="s">
        <v>100</v>
      </c>
      <c r="D35" s="29"/>
      <c r="E35" s="14"/>
      <c r="F35" s="16"/>
      <c r="G35" s="16">
        <v>81</v>
      </c>
      <c r="H35" s="16">
        <f t="shared" si="3"/>
        <v>81</v>
      </c>
      <c r="I35" s="16"/>
      <c r="J35" s="16">
        <v>7</v>
      </c>
      <c r="K35" s="16">
        <f t="shared" si="4"/>
        <v>7</v>
      </c>
      <c r="L35" s="16"/>
      <c r="M35" s="16">
        <v>4</v>
      </c>
      <c r="N35" s="16">
        <f t="shared" si="5"/>
        <v>4</v>
      </c>
      <c r="O35" s="16">
        <f t="shared" si="6"/>
        <v>0</v>
      </c>
      <c r="P35" s="16">
        <f t="shared" si="7"/>
        <v>7</v>
      </c>
      <c r="Q35" s="16">
        <f t="shared" si="8"/>
        <v>7</v>
      </c>
      <c r="R35" s="16">
        <f t="shared" si="9"/>
        <v>0</v>
      </c>
      <c r="S35" s="16">
        <f t="shared" si="10"/>
        <v>4</v>
      </c>
      <c r="T35" s="16">
        <f t="shared" si="11"/>
        <v>4</v>
      </c>
      <c r="U35" s="16"/>
      <c r="V35" s="16"/>
      <c r="W35" s="16">
        <f t="shared" si="12"/>
        <v>0</v>
      </c>
      <c r="X35" s="16"/>
      <c r="Y35" s="16"/>
      <c r="Z35" s="16">
        <f t="shared" si="13"/>
        <v>0</v>
      </c>
      <c r="AA35" s="16"/>
      <c r="AB35" s="16"/>
      <c r="AC35" s="16">
        <f t="shared" si="14"/>
        <v>0</v>
      </c>
      <c r="AD35" s="16"/>
      <c r="AE35" s="16"/>
      <c r="AF35" s="16">
        <f t="shared" si="15"/>
        <v>0</v>
      </c>
      <c r="AG35" s="14"/>
    </row>
    <row r="36" spans="1:33" x14ac:dyDescent="0.35">
      <c r="A36" s="14" t="s">
        <v>72</v>
      </c>
      <c r="B36" s="14" t="s">
        <v>96</v>
      </c>
      <c r="C36" s="14" t="s">
        <v>101</v>
      </c>
      <c r="D36" s="29"/>
      <c r="E36" s="14"/>
      <c r="F36" s="16"/>
      <c r="G36" s="16">
        <v>72</v>
      </c>
      <c r="H36" s="16">
        <f t="shared" si="3"/>
        <v>72</v>
      </c>
      <c r="I36" s="16"/>
      <c r="J36" s="16">
        <v>72</v>
      </c>
      <c r="K36" s="16">
        <f t="shared" si="4"/>
        <v>72</v>
      </c>
      <c r="L36" s="16"/>
      <c r="M36" s="16">
        <v>36</v>
      </c>
      <c r="N36" s="16">
        <f t="shared" si="5"/>
        <v>36</v>
      </c>
      <c r="O36" s="16">
        <f t="shared" si="6"/>
        <v>0</v>
      </c>
      <c r="P36" s="16">
        <f t="shared" si="7"/>
        <v>72</v>
      </c>
      <c r="Q36" s="16">
        <f t="shared" si="8"/>
        <v>72</v>
      </c>
      <c r="R36" s="16">
        <f t="shared" si="9"/>
        <v>0</v>
      </c>
      <c r="S36" s="16">
        <f t="shared" si="10"/>
        <v>36</v>
      </c>
      <c r="T36" s="16">
        <f t="shared" si="11"/>
        <v>36</v>
      </c>
      <c r="U36" s="16"/>
      <c r="V36" s="16"/>
      <c r="W36" s="16">
        <f t="shared" si="12"/>
        <v>0</v>
      </c>
      <c r="X36" s="16"/>
      <c r="Y36" s="16"/>
      <c r="Z36" s="16">
        <f t="shared" si="13"/>
        <v>0</v>
      </c>
      <c r="AA36" s="16"/>
      <c r="AB36" s="16"/>
      <c r="AC36" s="16">
        <f t="shared" si="14"/>
        <v>0</v>
      </c>
      <c r="AD36" s="16"/>
      <c r="AE36" s="16"/>
      <c r="AF36" s="16">
        <f t="shared" si="15"/>
        <v>0</v>
      </c>
      <c r="AG36" s="14"/>
    </row>
    <row r="37" spans="1:33" x14ac:dyDescent="0.35">
      <c r="A37" s="14" t="s">
        <v>72</v>
      </c>
      <c r="B37" s="14" t="s">
        <v>96</v>
      </c>
      <c r="C37" s="14" t="s">
        <v>102</v>
      </c>
      <c r="D37" s="29"/>
      <c r="E37" s="14"/>
      <c r="F37" s="16"/>
      <c r="G37" s="16">
        <v>12</v>
      </c>
      <c r="H37" s="16">
        <f t="shared" si="3"/>
        <v>12</v>
      </c>
      <c r="I37" s="16"/>
      <c r="J37" s="16">
        <v>11</v>
      </c>
      <c r="K37" s="16">
        <f t="shared" si="4"/>
        <v>11</v>
      </c>
      <c r="L37" s="16"/>
      <c r="M37" s="16">
        <v>5</v>
      </c>
      <c r="N37" s="16">
        <f t="shared" si="5"/>
        <v>5</v>
      </c>
      <c r="O37" s="16">
        <f t="shared" si="6"/>
        <v>0</v>
      </c>
      <c r="P37" s="16">
        <f t="shared" si="7"/>
        <v>11</v>
      </c>
      <c r="Q37" s="16">
        <f t="shared" si="8"/>
        <v>11</v>
      </c>
      <c r="R37" s="16">
        <f t="shared" si="9"/>
        <v>0</v>
      </c>
      <c r="S37" s="16">
        <f t="shared" si="10"/>
        <v>5</v>
      </c>
      <c r="T37" s="16">
        <f t="shared" si="11"/>
        <v>5</v>
      </c>
      <c r="U37" s="16"/>
      <c r="V37" s="16"/>
      <c r="W37" s="16">
        <f t="shared" si="12"/>
        <v>0</v>
      </c>
      <c r="X37" s="16"/>
      <c r="Y37" s="16"/>
      <c r="Z37" s="16">
        <f t="shared" si="13"/>
        <v>0</v>
      </c>
      <c r="AA37" s="16"/>
      <c r="AB37" s="16"/>
      <c r="AC37" s="16">
        <f t="shared" si="14"/>
        <v>0</v>
      </c>
      <c r="AD37" s="16"/>
      <c r="AE37" s="16"/>
      <c r="AF37" s="16">
        <f t="shared" si="15"/>
        <v>0</v>
      </c>
      <c r="AG37" s="14"/>
    </row>
    <row r="38" spans="1:33" x14ac:dyDescent="0.35">
      <c r="A38" s="14" t="s">
        <v>72</v>
      </c>
      <c r="B38" s="14" t="s">
        <v>96</v>
      </c>
      <c r="C38" s="14" t="s">
        <v>103</v>
      </c>
      <c r="D38" s="29"/>
      <c r="E38" s="14"/>
      <c r="F38" s="16"/>
      <c r="G38" s="16">
        <v>7</v>
      </c>
      <c r="H38" s="16">
        <f t="shared" si="3"/>
        <v>7</v>
      </c>
      <c r="I38" s="16"/>
      <c r="J38" s="16">
        <v>7</v>
      </c>
      <c r="K38" s="16">
        <f t="shared" si="4"/>
        <v>7</v>
      </c>
      <c r="L38" s="16"/>
      <c r="M38" s="16">
        <v>5</v>
      </c>
      <c r="N38" s="16">
        <f t="shared" si="5"/>
        <v>5</v>
      </c>
      <c r="O38" s="16">
        <f t="shared" si="6"/>
        <v>0</v>
      </c>
      <c r="P38" s="16">
        <f t="shared" si="7"/>
        <v>7</v>
      </c>
      <c r="Q38" s="16">
        <f t="shared" si="8"/>
        <v>7</v>
      </c>
      <c r="R38" s="16">
        <f t="shared" si="9"/>
        <v>0</v>
      </c>
      <c r="S38" s="16">
        <f t="shared" si="10"/>
        <v>5</v>
      </c>
      <c r="T38" s="16">
        <f t="shared" si="11"/>
        <v>5</v>
      </c>
      <c r="U38" s="16"/>
      <c r="V38" s="16"/>
      <c r="W38" s="16">
        <f t="shared" si="12"/>
        <v>0</v>
      </c>
      <c r="X38" s="16"/>
      <c r="Y38" s="16"/>
      <c r="Z38" s="16">
        <f t="shared" si="13"/>
        <v>0</v>
      </c>
      <c r="AA38" s="16"/>
      <c r="AB38" s="16"/>
      <c r="AC38" s="16">
        <f t="shared" si="14"/>
        <v>0</v>
      </c>
      <c r="AD38" s="16"/>
      <c r="AE38" s="16"/>
      <c r="AF38" s="16">
        <f t="shared" si="15"/>
        <v>0</v>
      </c>
      <c r="AG38" s="14"/>
    </row>
    <row r="39" spans="1:33" x14ac:dyDescent="0.35">
      <c r="A39" s="14" t="s">
        <v>72</v>
      </c>
      <c r="B39" s="14" t="s">
        <v>96</v>
      </c>
      <c r="C39" s="14" t="s">
        <v>104</v>
      </c>
      <c r="D39" s="29"/>
      <c r="E39" s="14"/>
      <c r="F39" s="16"/>
      <c r="G39" s="16">
        <v>7</v>
      </c>
      <c r="H39" s="16">
        <f t="shared" si="3"/>
        <v>7</v>
      </c>
      <c r="I39" s="16"/>
      <c r="J39" s="16">
        <v>7</v>
      </c>
      <c r="K39" s="16">
        <f t="shared" si="4"/>
        <v>7</v>
      </c>
      <c r="L39" s="16"/>
      <c r="M39" s="16">
        <v>7</v>
      </c>
      <c r="N39" s="16">
        <f t="shared" si="5"/>
        <v>7</v>
      </c>
      <c r="O39" s="16">
        <f t="shared" si="6"/>
        <v>0</v>
      </c>
      <c r="P39" s="16">
        <f t="shared" si="7"/>
        <v>7</v>
      </c>
      <c r="Q39" s="16">
        <f t="shared" si="8"/>
        <v>7</v>
      </c>
      <c r="R39" s="16">
        <f t="shared" si="9"/>
        <v>0</v>
      </c>
      <c r="S39" s="16">
        <f t="shared" si="10"/>
        <v>7</v>
      </c>
      <c r="T39" s="16">
        <f t="shared" si="11"/>
        <v>7</v>
      </c>
      <c r="U39" s="16"/>
      <c r="V39" s="16"/>
      <c r="W39" s="16">
        <f t="shared" si="12"/>
        <v>0</v>
      </c>
      <c r="X39" s="16"/>
      <c r="Y39" s="16"/>
      <c r="Z39" s="16">
        <f t="shared" si="13"/>
        <v>0</v>
      </c>
      <c r="AA39" s="16"/>
      <c r="AB39" s="16"/>
      <c r="AC39" s="16">
        <f t="shared" si="14"/>
        <v>0</v>
      </c>
      <c r="AD39" s="16"/>
      <c r="AE39" s="16"/>
      <c r="AF39" s="16">
        <f t="shared" si="15"/>
        <v>0</v>
      </c>
      <c r="AG39" s="14"/>
    </row>
    <row r="40" spans="1:33" x14ac:dyDescent="0.35">
      <c r="A40" s="14" t="s">
        <v>72</v>
      </c>
      <c r="B40" s="14" t="s">
        <v>96</v>
      </c>
      <c r="C40" s="14" t="s">
        <v>105</v>
      </c>
      <c r="D40" s="29"/>
      <c r="E40" s="14"/>
      <c r="F40" s="16"/>
      <c r="G40" s="16">
        <v>44</v>
      </c>
      <c r="H40" s="16">
        <f t="shared" si="3"/>
        <v>44</v>
      </c>
      <c r="I40" s="16"/>
      <c r="J40" s="16">
        <v>44</v>
      </c>
      <c r="K40" s="16">
        <f t="shared" si="4"/>
        <v>44</v>
      </c>
      <c r="L40" s="16"/>
      <c r="M40" s="16">
        <v>24</v>
      </c>
      <c r="N40" s="16">
        <f t="shared" si="5"/>
        <v>24</v>
      </c>
      <c r="O40" s="16">
        <f t="shared" si="6"/>
        <v>0</v>
      </c>
      <c r="P40" s="16">
        <f t="shared" si="7"/>
        <v>44</v>
      </c>
      <c r="Q40" s="16">
        <f t="shared" si="8"/>
        <v>44</v>
      </c>
      <c r="R40" s="16">
        <f t="shared" si="9"/>
        <v>0</v>
      </c>
      <c r="S40" s="16">
        <f t="shared" si="10"/>
        <v>24</v>
      </c>
      <c r="T40" s="16">
        <f t="shared" si="11"/>
        <v>24</v>
      </c>
      <c r="U40" s="16"/>
      <c r="V40" s="16"/>
      <c r="W40" s="16">
        <f t="shared" si="12"/>
        <v>0</v>
      </c>
      <c r="X40" s="16"/>
      <c r="Y40" s="16"/>
      <c r="Z40" s="16">
        <f t="shared" si="13"/>
        <v>0</v>
      </c>
      <c r="AA40" s="16"/>
      <c r="AB40" s="16"/>
      <c r="AC40" s="16">
        <f t="shared" si="14"/>
        <v>0</v>
      </c>
      <c r="AD40" s="16"/>
      <c r="AE40" s="16"/>
      <c r="AF40" s="16">
        <f t="shared" si="15"/>
        <v>0</v>
      </c>
      <c r="AG40" s="14"/>
    </row>
    <row r="41" spans="1:33" x14ac:dyDescent="0.35">
      <c r="A41" s="14" t="s">
        <v>72</v>
      </c>
      <c r="B41" s="14" t="s">
        <v>96</v>
      </c>
      <c r="C41" s="14" t="s">
        <v>106</v>
      </c>
      <c r="D41" s="29"/>
      <c r="E41" s="14"/>
      <c r="F41" s="16"/>
      <c r="G41" s="16">
        <v>20</v>
      </c>
      <c r="H41" s="16">
        <f t="shared" si="3"/>
        <v>20</v>
      </c>
      <c r="I41" s="16"/>
      <c r="J41" s="16">
        <v>20</v>
      </c>
      <c r="K41" s="16">
        <f t="shared" si="4"/>
        <v>20</v>
      </c>
      <c r="L41" s="16"/>
      <c r="M41" s="16">
        <v>12</v>
      </c>
      <c r="N41" s="16">
        <f t="shared" si="5"/>
        <v>12</v>
      </c>
      <c r="O41" s="16">
        <f t="shared" ref="O41:O72" si="16">+I41-U41</f>
        <v>0</v>
      </c>
      <c r="P41" s="16">
        <f t="shared" ref="P41:P72" si="17">+J41-V41</f>
        <v>20</v>
      </c>
      <c r="Q41" s="16">
        <f t="shared" ref="Q41:Q72" si="18">+K41-W41</f>
        <v>20</v>
      </c>
      <c r="R41" s="16">
        <f t="shared" ref="R41:R72" si="19">+L41-X41</f>
        <v>0</v>
      </c>
      <c r="S41" s="16">
        <f t="shared" ref="S41:S72" si="20">+M41-Y41</f>
        <v>12</v>
      </c>
      <c r="T41" s="16">
        <f t="shared" ref="T41:T72" si="21">+N41-Z41</f>
        <v>12</v>
      </c>
      <c r="U41" s="16"/>
      <c r="V41" s="16"/>
      <c r="W41" s="16">
        <f t="shared" si="12"/>
        <v>0</v>
      </c>
      <c r="X41" s="16"/>
      <c r="Y41" s="16"/>
      <c r="Z41" s="16">
        <f t="shared" si="13"/>
        <v>0</v>
      </c>
      <c r="AA41" s="16"/>
      <c r="AB41" s="16"/>
      <c r="AC41" s="16">
        <f t="shared" si="14"/>
        <v>0</v>
      </c>
      <c r="AD41" s="16"/>
      <c r="AE41" s="16"/>
      <c r="AF41" s="16">
        <f t="shared" si="15"/>
        <v>0</v>
      </c>
      <c r="AG41" s="14"/>
    </row>
    <row r="42" spans="1:33" x14ac:dyDescent="0.35">
      <c r="A42" s="14" t="s">
        <v>72</v>
      </c>
      <c r="B42" s="14" t="s">
        <v>107</v>
      </c>
      <c r="C42" s="14" t="s">
        <v>108</v>
      </c>
      <c r="D42" s="29"/>
      <c r="E42" s="14"/>
      <c r="F42" s="16"/>
      <c r="G42" s="16">
        <v>35</v>
      </c>
      <c r="H42" s="16">
        <f t="shared" si="3"/>
        <v>35</v>
      </c>
      <c r="I42" s="16"/>
      <c r="J42" s="16">
        <v>35</v>
      </c>
      <c r="K42" s="16">
        <f t="shared" si="4"/>
        <v>35</v>
      </c>
      <c r="L42" s="16"/>
      <c r="M42" s="16">
        <v>35</v>
      </c>
      <c r="N42" s="16">
        <f t="shared" si="5"/>
        <v>35</v>
      </c>
      <c r="O42" s="16">
        <f t="shared" si="16"/>
        <v>0</v>
      </c>
      <c r="P42" s="16">
        <f t="shared" si="17"/>
        <v>35</v>
      </c>
      <c r="Q42" s="16">
        <f t="shared" si="18"/>
        <v>35</v>
      </c>
      <c r="R42" s="16">
        <f t="shared" si="19"/>
        <v>0</v>
      </c>
      <c r="S42" s="16">
        <f t="shared" si="20"/>
        <v>35</v>
      </c>
      <c r="T42" s="16">
        <f t="shared" si="21"/>
        <v>35</v>
      </c>
      <c r="U42" s="16"/>
      <c r="V42" s="16"/>
      <c r="W42" s="16">
        <f t="shared" si="12"/>
        <v>0</v>
      </c>
      <c r="X42" s="16"/>
      <c r="Y42" s="16"/>
      <c r="Z42" s="16">
        <f t="shared" si="13"/>
        <v>0</v>
      </c>
      <c r="AA42" s="16"/>
      <c r="AB42" s="16"/>
      <c r="AC42" s="16">
        <f t="shared" si="14"/>
        <v>0</v>
      </c>
      <c r="AD42" s="16"/>
      <c r="AE42" s="16"/>
      <c r="AF42" s="16">
        <f t="shared" si="15"/>
        <v>0</v>
      </c>
      <c r="AG42" s="14"/>
    </row>
    <row r="43" spans="1:33" x14ac:dyDescent="0.35">
      <c r="A43" s="14" t="s">
        <v>72</v>
      </c>
      <c r="B43" s="14" t="s">
        <v>107</v>
      </c>
      <c r="C43" s="14" t="s">
        <v>109</v>
      </c>
      <c r="D43" s="29"/>
      <c r="E43" s="14"/>
      <c r="F43" s="16"/>
      <c r="G43" s="16">
        <v>52</v>
      </c>
      <c r="H43" s="16">
        <f t="shared" si="3"/>
        <v>52</v>
      </c>
      <c r="I43" s="16"/>
      <c r="J43" s="16">
        <v>52</v>
      </c>
      <c r="K43" s="16">
        <f t="shared" si="4"/>
        <v>52</v>
      </c>
      <c r="L43" s="16"/>
      <c r="M43" s="16">
        <v>52</v>
      </c>
      <c r="N43" s="16">
        <f t="shared" si="5"/>
        <v>52</v>
      </c>
      <c r="O43" s="16">
        <f t="shared" si="16"/>
        <v>0</v>
      </c>
      <c r="P43" s="16">
        <f t="shared" si="17"/>
        <v>52</v>
      </c>
      <c r="Q43" s="16">
        <f t="shared" si="18"/>
        <v>52</v>
      </c>
      <c r="R43" s="16">
        <f t="shared" si="19"/>
        <v>0</v>
      </c>
      <c r="S43" s="16">
        <f t="shared" si="20"/>
        <v>52</v>
      </c>
      <c r="T43" s="16">
        <f t="shared" si="21"/>
        <v>52</v>
      </c>
      <c r="U43" s="16"/>
      <c r="V43" s="16"/>
      <c r="W43" s="16">
        <f t="shared" si="12"/>
        <v>0</v>
      </c>
      <c r="X43" s="16"/>
      <c r="Y43" s="16"/>
      <c r="Z43" s="16">
        <f t="shared" si="13"/>
        <v>0</v>
      </c>
      <c r="AA43" s="16"/>
      <c r="AB43" s="16"/>
      <c r="AC43" s="16">
        <f t="shared" si="14"/>
        <v>0</v>
      </c>
      <c r="AD43" s="16"/>
      <c r="AE43" s="16"/>
      <c r="AF43" s="16">
        <f t="shared" si="15"/>
        <v>0</v>
      </c>
      <c r="AG43" s="14"/>
    </row>
    <row r="44" spans="1:33" x14ac:dyDescent="0.35">
      <c r="A44" s="14" t="s">
        <v>72</v>
      </c>
      <c r="B44" s="14" t="s">
        <v>107</v>
      </c>
      <c r="C44" s="14" t="s">
        <v>110</v>
      </c>
      <c r="D44" s="29"/>
      <c r="E44" s="14"/>
      <c r="F44" s="16"/>
      <c r="G44" s="16">
        <v>20</v>
      </c>
      <c r="H44" s="16">
        <f t="shared" si="3"/>
        <v>20</v>
      </c>
      <c r="I44" s="16"/>
      <c r="J44" s="16">
        <v>20</v>
      </c>
      <c r="K44" s="16">
        <f t="shared" si="4"/>
        <v>20</v>
      </c>
      <c r="L44" s="16"/>
      <c r="M44" s="16">
        <v>20</v>
      </c>
      <c r="N44" s="16">
        <f t="shared" si="5"/>
        <v>20</v>
      </c>
      <c r="O44" s="16">
        <f t="shared" si="16"/>
        <v>0</v>
      </c>
      <c r="P44" s="16">
        <f t="shared" si="17"/>
        <v>20</v>
      </c>
      <c r="Q44" s="16">
        <f t="shared" si="18"/>
        <v>20</v>
      </c>
      <c r="R44" s="16">
        <f t="shared" si="19"/>
        <v>0</v>
      </c>
      <c r="S44" s="16">
        <f t="shared" si="20"/>
        <v>20</v>
      </c>
      <c r="T44" s="16">
        <f t="shared" si="21"/>
        <v>20</v>
      </c>
      <c r="U44" s="16"/>
      <c r="V44" s="16"/>
      <c r="W44" s="16">
        <f t="shared" si="12"/>
        <v>0</v>
      </c>
      <c r="X44" s="16"/>
      <c r="Y44" s="16"/>
      <c r="Z44" s="16">
        <f t="shared" si="13"/>
        <v>0</v>
      </c>
      <c r="AA44" s="16"/>
      <c r="AB44" s="16"/>
      <c r="AC44" s="16">
        <f t="shared" si="14"/>
        <v>0</v>
      </c>
      <c r="AD44" s="16"/>
      <c r="AE44" s="16"/>
      <c r="AF44" s="16">
        <f t="shared" si="15"/>
        <v>0</v>
      </c>
      <c r="AG44" s="14"/>
    </row>
    <row r="45" spans="1:33" x14ac:dyDescent="0.35">
      <c r="A45" s="14" t="s">
        <v>72</v>
      </c>
      <c r="B45" s="14" t="s">
        <v>111</v>
      </c>
      <c r="C45" s="14" t="s">
        <v>112</v>
      </c>
      <c r="D45" s="29"/>
      <c r="E45" s="14"/>
      <c r="F45" s="16"/>
      <c r="G45" s="16">
        <v>68</v>
      </c>
      <c r="H45" s="16">
        <f t="shared" si="3"/>
        <v>68</v>
      </c>
      <c r="I45" s="16"/>
      <c r="J45" s="16">
        <v>4</v>
      </c>
      <c r="K45" s="16">
        <f t="shared" si="4"/>
        <v>4</v>
      </c>
      <c r="L45" s="16"/>
      <c r="M45" s="16">
        <v>4</v>
      </c>
      <c r="N45" s="16">
        <f t="shared" si="5"/>
        <v>4</v>
      </c>
      <c r="O45" s="16">
        <f t="shared" si="16"/>
        <v>0</v>
      </c>
      <c r="P45" s="16">
        <f t="shared" si="17"/>
        <v>4</v>
      </c>
      <c r="Q45" s="16">
        <f t="shared" si="18"/>
        <v>4</v>
      </c>
      <c r="R45" s="16">
        <f t="shared" si="19"/>
        <v>0</v>
      </c>
      <c r="S45" s="16">
        <f t="shared" si="20"/>
        <v>4</v>
      </c>
      <c r="T45" s="16">
        <f t="shared" si="21"/>
        <v>4</v>
      </c>
      <c r="U45" s="16"/>
      <c r="V45" s="16"/>
      <c r="W45" s="16">
        <f t="shared" si="12"/>
        <v>0</v>
      </c>
      <c r="X45" s="16"/>
      <c r="Y45" s="16"/>
      <c r="Z45" s="16">
        <f t="shared" si="13"/>
        <v>0</v>
      </c>
      <c r="AA45" s="16"/>
      <c r="AB45" s="16"/>
      <c r="AC45" s="16">
        <f t="shared" si="14"/>
        <v>0</v>
      </c>
      <c r="AD45" s="16"/>
      <c r="AE45" s="16"/>
      <c r="AF45" s="16">
        <f t="shared" si="15"/>
        <v>0</v>
      </c>
      <c r="AG45" s="14"/>
    </row>
    <row r="46" spans="1:33" x14ac:dyDescent="0.35">
      <c r="A46" s="14" t="s">
        <v>72</v>
      </c>
      <c r="B46" s="14" t="s">
        <v>111</v>
      </c>
      <c r="C46" s="14" t="s">
        <v>113</v>
      </c>
      <c r="D46" s="29"/>
      <c r="E46" s="14"/>
      <c r="F46" s="16"/>
      <c r="G46" s="16">
        <v>7</v>
      </c>
      <c r="H46" s="16">
        <f t="shared" si="3"/>
        <v>7</v>
      </c>
      <c r="I46" s="16"/>
      <c r="J46" s="16">
        <v>3</v>
      </c>
      <c r="K46" s="16">
        <f t="shared" si="4"/>
        <v>3</v>
      </c>
      <c r="L46" s="16"/>
      <c r="M46" s="16">
        <v>3</v>
      </c>
      <c r="N46" s="16">
        <f t="shared" si="5"/>
        <v>3</v>
      </c>
      <c r="O46" s="16">
        <f t="shared" si="16"/>
        <v>0</v>
      </c>
      <c r="P46" s="16">
        <f t="shared" si="17"/>
        <v>3</v>
      </c>
      <c r="Q46" s="16">
        <f t="shared" si="18"/>
        <v>3</v>
      </c>
      <c r="R46" s="16">
        <f t="shared" si="19"/>
        <v>0</v>
      </c>
      <c r="S46" s="16">
        <f t="shared" si="20"/>
        <v>3</v>
      </c>
      <c r="T46" s="16">
        <f t="shared" si="21"/>
        <v>3</v>
      </c>
      <c r="U46" s="16"/>
      <c r="V46" s="16"/>
      <c r="W46" s="16">
        <f t="shared" si="12"/>
        <v>0</v>
      </c>
      <c r="X46" s="16"/>
      <c r="Y46" s="16"/>
      <c r="Z46" s="16">
        <f t="shared" si="13"/>
        <v>0</v>
      </c>
      <c r="AA46" s="16"/>
      <c r="AB46" s="16"/>
      <c r="AC46" s="16">
        <f t="shared" si="14"/>
        <v>0</v>
      </c>
      <c r="AD46" s="16"/>
      <c r="AE46" s="16"/>
      <c r="AF46" s="16">
        <f t="shared" si="15"/>
        <v>0</v>
      </c>
      <c r="AG46" s="14"/>
    </row>
    <row r="47" spans="1:33" x14ac:dyDescent="0.35">
      <c r="A47" s="14" t="s">
        <v>72</v>
      </c>
      <c r="B47" s="14" t="s">
        <v>111</v>
      </c>
      <c r="C47" s="14" t="s">
        <v>114</v>
      </c>
      <c r="D47" s="29"/>
      <c r="E47" s="14"/>
      <c r="F47" s="16"/>
      <c r="G47" s="16">
        <v>118</v>
      </c>
      <c r="H47" s="16">
        <f t="shared" si="3"/>
        <v>118</v>
      </c>
      <c r="I47" s="16"/>
      <c r="J47" s="16">
        <v>15</v>
      </c>
      <c r="K47" s="16">
        <f t="shared" si="4"/>
        <v>15</v>
      </c>
      <c r="L47" s="16"/>
      <c r="M47" s="16">
        <v>15</v>
      </c>
      <c r="N47" s="16">
        <f t="shared" si="5"/>
        <v>15</v>
      </c>
      <c r="O47" s="16">
        <f t="shared" si="16"/>
        <v>0</v>
      </c>
      <c r="P47" s="16">
        <f t="shared" si="17"/>
        <v>15</v>
      </c>
      <c r="Q47" s="16">
        <f t="shared" si="18"/>
        <v>15</v>
      </c>
      <c r="R47" s="16">
        <f t="shared" si="19"/>
        <v>0</v>
      </c>
      <c r="S47" s="16">
        <f t="shared" si="20"/>
        <v>15</v>
      </c>
      <c r="T47" s="16">
        <f t="shared" si="21"/>
        <v>15</v>
      </c>
      <c r="U47" s="16"/>
      <c r="V47" s="16"/>
      <c r="W47" s="16">
        <f t="shared" si="12"/>
        <v>0</v>
      </c>
      <c r="X47" s="16"/>
      <c r="Y47" s="16"/>
      <c r="Z47" s="16">
        <f t="shared" si="13"/>
        <v>0</v>
      </c>
      <c r="AA47" s="16"/>
      <c r="AB47" s="16"/>
      <c r="AC47" s="16">
        <f t="shared" si="14"/>
        <v>0</v>
      </c>
      <c r="AD47" s="16"/>
      <c r="AE47" s="16"/>
      <c r="AF47" s="16">
        <f t="shared" si="15"/>
        <v>0</v>
      </c>
      <c r="AG47" s="14"/>
    </row>
    <row r="48" spans="1:33" x14ac:dyDescent="0.35">
      <c r="A48" s="14" t="s">
        <v>72</v>
      </c>
      <c r="B48" s="14" t="s">
        <v>115</v>
      </c>
      <c r="C48" s="14" t="s">
        <v>116</v>
      </c>
      <c r="D48" s="29"/>
      <c r="E48" s="14"/>
      <c r="F48" s="16"/>
      <c r="G48" s="16">
        <v>121</v>
      </c>
      <c r="H48" s="16">
        <f t="shared" si="3"/>
        <v>121</v>
      </c>
      <c r="I48" s="16"/>
      <c r="J48" s="16">
        <v>37</v>
      </c>
      <c r="K48" s="16">
        <f t="shared" si="4"/>
        <v>37</v>
      </c>
      <c r="L48" s="16"/>
      <c r="M48" s="16">
        <v>79</v>
      </c>
      <c r="N48" s="16">
        <f t="shared" si="5"/>
        <v>79</v>
      </c>
      <c r="O48" s="16">
        <f t="shared" si="16"/>
        <v>0</v>
      </c>
      <c r="P48" s="16">
        <f t="shared" si="17"/>
        <v>37</v>
      </c>
      <c r="Q48" s="16">
        <f t="shared" si="18"/>
        <v>37</v>
      </c>
      <c r="R48" s="16">
        <f t="shared" si="19"/>
        <v>0</v>
      </c>
      <c r="S48" s="16">
        <f t="shared" si="20"/>
        <v>79</v>
      </c>
      <c r="T48" s="16">
        <f t="shared" si="21"/>
        <v>79</v>
      </c>
      <c r="U48" s="16"/>
      <c r="V48" s="16"/>
      <c r="W48" s="16">
        <f t="shared" si="12"/>
        <v>0</v>
      </c>
      <c r="X48" s="16"/>
      <c r="Y48" s="16"/>
      <c r="Z48" s="16">
        <f t="shared" si="13"/>
        <v>0</v>
      </c>
      <c r="AA48" s="16"/>
      <c r="AB48" s="16"/>
      <c r="AC48" s="16">
        <f t="shared" si="14"/>
        <v>0</v>
      </c>
      <c r="AD48" s="16"/>
      <c r="AE48" s="16"/>
      <c r="AF48" s="16">
        <f t="shared" si="15"/>
        <v>0</v>
      </c>
      <c r="AG48" s="14"/>
    </row>
    <row r="49" spans="1:33" x14ac:dyDescent="0.35">
      <c r="A49" s="14" t="s">
        <v>72</v>
      </c>
      <c r="B49" s="14" t="s">
        <v>115</v>
      </c>
      <c r="C49" s="14" t="s">
        <v>74</v>
      </c>
      <c r="D49" s="29"/>
      <c r="E49" s="14"/>
      <c r="F49" s="16"/>
      <c r="G49" s="16">
        <v>715</v>
      </c>
      <c r="H49" s="16">
        <f t="shared" si="3"/>
        <v>715</v>
      </c>
      <c r="I49" s="16"/>
      <c r="J49" s="16">
        <v>137</v>
      </c>
      <c r="K49" s="16">
        <f t="shared" si="4"/>
        <v>137</v>
      </c>
      <c r="L49" s="16"/>
      <c r="M49" s="16">
        <v>196</v>
      </c>
      <c r="N49" s="16">
        <f t="shared" si="5"/>
        <v>196</v>
      </c>
      <c r="O49" s="16">
        <f t="shared" si="16"/>
        <v>0</v>
      </c>
      <c r="P49" s="16">
        <f t="shared" si="17"/>
        <v>137</v>
      </c>
      <c r="Q49" s="16">
        <f t="shared" si="18"/>
        <v>137</v>
      </c>
      <c r="R49" s="16">
        <f t="shared" si="19"/>
        <v>0</v>
      </c>
      <c r="S49" s="16">
        <f t="shared" si="20"/>
        <v>196</v>
      </c>
      <c r="T49" s="16">
        <f t="shared" si="21"/>
        <v>196</v>
      </c>
      <c r="U49" s="16"/>
      <c r="V49" s="16"/>
      <c r="W49" s="16">
        <f t="shared" si="12"/>
        <v>0</v>
      </c>
      <c r="X49" s="16"/>
      <c r="Y49" s="16"/>
      <c r="Z49" s="16">
        <f t="shared" si="13"/>
        <v>0</v>
      </c>
      <c r="AA49" s="16"/>
      <c r="AB49" s="16"/>
      <c r="AC49" s="16">
        <f t="shared" si="14"/>
        <v>0</v>
      </c>
      <c r="AD49" s="16"/>
      <c r="AE49" s="16"/>
      <c r="AF49" s="16">
        <f t="shared" si="15"/>
        <v>0</v>
      </c>
      <c r="AG49" s="14"/>
    </row>
    <row r="50" spans="1:33" x14ac:dyDescent="0.35">
      <c r="A50" s="14" t="s">
        <v>72</v>
      </c>
      <c r="B50" s="14" t="s">
        <v>115</v>
      </c>
      <c r="C50" s="14" t="s">
        <v>115</v>
      </c>
      <c r="D50" s="29"/>
      <c r="E50" s="14"/>
      <c r="F50" s="16"/>
      <c r="G50" s="16">
        <v>197</v>
      </c>
      <c r="H50" s="16">
        <f t="shared" si="3"/>
        <v>197</v>
      </c>
      <c r="I50" s="16"/>
      <c r="J50" s="16">
        <v>226</v>
      </c>
      <c r="K50" s="16">
        <f t="shared" si="4"/>
        <v>226</v>
      </c>
      <c r="L50" s="16"/>
      <c r="M50" s="16">
        <v>72</v>
      </c>
      <c r="N50" s="16">
        <f t="shared" si="5"/>
        <v>72</v>
      </c>
      <c r="O50" s="16">
        <f t="shared" si="16"/>
        <v>0</v>
      </c>
      <c r="P50" s="16">
        <f t="shared" si="17"/>
        <v>226</v>
      </c>
      <c r="Q50" s="16">
        <f t="shared" si="18"/>
        <v>226</v>
      </c>
      <c r="R50" s="16">
        <f t="shared" si="19"/>
        <v>0</v>
      </c>
      <c r="S50" s="16">
        <f t="shared" si="20"/>
        <v>72</v>
      </c>
      <c r="T50" s="16">
        <f t="shared" si="21"/>
        <v>72</v>
      </c>
      <c r="U50" s="16"/>
      <c r="V50" s="16"/>
      <c r="W50" s="16">
        <f t="shared" si="12"/>
        <v>0</v>
      </c>
      <c r="X50" s="16"/>
      <c r="Y50" s="16"/>
      <c r="Z50" s="16">
        <f t="shared" si="13"/>
        <v>0</v>
      </c>
      <c r="AA50" s="16"/>
      <c r="AB50" s="16"/>
      <c r="AC50" s="16">
        <f t="shared" si="14"/>
        <v>0</v>
      </c>
      <c r="AD50" s="16"/>
      <c r="AE50" s="16"/>
      <c r="AF50" s="16">
        <f t="shared" si="15"/>
        <v>0</v>
      </c>
      <c r="AG50" s="14"/>
    </row>
    <row r="51" spans="1:33" x14ac:dyDescent="0.35">
      <c r="A51" s="14" t="s">
        <v>72</v>
      </c>
      <c r="B51" s="14" t="s">
        <v>115</v>
      </c>
      <c r="C51" s="14" t="s">
        <v>117</v>
      </c>
      <c r="D51" s="29"/>
      <c r="E51" s="14"/>
      <c r="F51" s="16"/>
      <c r="G51" s="16">
        <v>901</v>
      </c>
      <c r="H51" s="16">
        <f t="shared" si="3"/>
        <v>901</v>
      </c>
      <c r="I51" s="16"/>
      <c r="J51" s="16">
        <v>280</v>
      </c>
      <c r="K51" s="16">
        <f t="shared" si="4"/>
        <v>280</v>
      </c>
      <c r="L51" s="16"/>
      <c r="M51" s="16">
        <v>179</v>
      </c>
      <c r="N51" s="16">
        <f t="shared" si="5"/>
        <v>179</v>
      </c>
      <c r="O51" s="16">
        <f t="shared" si="16"/>
        <v>0</v>
      </c>
      <c r="P51" s="16">
        <f t="shared" si="17"/>
        <v>280</v>
      </c>
      <c r="Q51" s="16">
        <f t="shared" si="18"/>
        <v>280</v>
      </c>
      <c r="R51" s="16">
        <f t="shared" si="19"/>
        <v>0</v>
      </c>
      <c r="S51" s="16">
        <f t="shared" si="20"/>
        <v>179</v>
      </c>
      <c r="T51" s="16">
        <f t="shared" si="21"/>
        <v>179</v>
      </c>
      <c r="U51" s="16"/>
      <c r="V51" s="16"/>
      <c r="W51" s="16">
        <f t="shared" si="12"/>
        <v>0</v>
      </c>
      <c r="X51" s="16"/>
      <c r="Y51" s="16"/>
      <c r="Z51" s="16">
        <f t="shared" si="13"/>
        <v>0</v>
      </c>
      <c r="AA51" s="16"/>
      <c r="AB51" s="16"/>
      <c r="AC51" s="16">
        <f t="shared" si="14"/>
        <v>0</v>
      </c>
      <c r="AD51" s="16"/>
      <c r="AE51" s="16"/>
      <c r="AF51" s="16">
        <f t="shared" si="15"/>
        <v>0</v>
      </c>
      <c r="AG51" s="14"/>
    </row>
    <row r="52" spans="1:33" x14ac:dyDescent="0.35">
      <c r="A52" s="14" t="s">
        <v>72</v>
      </c>
      <c r="B52" s="14" t="s">
        <v>118</v>
      </c>
      <c r="C52" s="14" t="s">
        <v>119</v>
      </c>
      <c r="D52" s="29"/>
      <c r="E52" s="14"/>
      <c r="F52" s="16"/>
      <c r="G52" s="16">
        <v>168</v>
      </c>
      <c r="H52" s="16">
        <f t="shared" si="3"/>
        <v>168</v>
      </c>
      <c r="I52" s="16"/>
      <c r="J52" s="16">
        <v>8</v>
      </c>
      <c r="K52" s="16">
        <f t="shared" si="4"/>
        <v>8</v>
      </c>
      <c r="L52" s="16"/>
      <c r="M52" s="16">
        <v>4</v>
      </c>
      <c r="N52" s="16">
        <f t="shared" si="5"/>
        <v>4</v>
      </c>
      <c r="O52" s="16">
        <f t="shared" si="16"/>
        <v>0</v>
      </c>
      <c r="P52" s="16">
        <f t="shared" si="17"/>
        <v>8</v>
      </c>
      <c r="Q52" s="16">
        <f t="shared" si="18"/>
        <v>8</v>
      </c>
      <c r="R52" s="16">
        <f t="shared" si="19"/>
        <v>0</v>
      </c>
      <c r="S52" s="16">
        <f t="shared" si="20"/>
        <v>4</v>
      </c>
      <c r="T52" s="16">
        <f t="shared" si="21"/>
        <v>4</v>
      </c>
      <c r="U52" s="16"/>
      <c r="V52" s="16"/>
      <c r="W52" s="16">
        <f t="shared" si="12"/>
        <v>0</v>
      </c>
      <c r="X52" s="16"/>
      <c r="Y52" s="16"/>
      <c r="Z52" s="16">
        <f t="shared" si="13"/>
        <v>0</v>
      </c>
      <c r="AA52" s="16"/>
      <c r="AB52" s="16"/>
      <c r="AC52" s="16">
        <f t="shared" si="14"/>
        <v>0</v>
      </c>
      <c r="AD52" s="16"/>
      <c r="AE52" s="16"/>
      <c r="AF52" s="16">
        <f t="shared" si="15"/>
        <v>0</v>
      </c>
      <c r="AG52" s="14"/>
    </row>
    <row r="53" spans="1:33" x14ac:dyDescent="0.35">
      <c r="A53" s="14" t="s">
        <v>72</v>
      </c>
      <c r="B53" s="14" t="s">
        <v>118</v>
      </c>
      <c r="C53" s="14" t="s">
        <v>120</v>
      </c>
      <c r="D53" s="29"/>
      <c r="E53" s="14"/>
      <c r="F53" s="16"/>
      <c r="G53" s="16">
        <v>449</v>
      </c>
      <c r="H53" s="16">
        <f t="shared" si="3"/>
        <v>449</v>
      </c>
      <c r="I53" s="16"/>
      <c r="J53" s="16">
        <v>10</v>
      </c>
      <c r="K53" s="16">
        <f t="shared" si="4"/>
        <v>10</v>
      </c>
      <c r="L53" s="16"/>
      <c r="M53" s="16">
        <v>5</v>
      </c>
      <c r="N53" s="16">
        <f t="shared" si="5"/>
        <v>5</v>
      </c>
      <c r="O53" s="16">
        <f t="shared" si="16"/>
        <v>0</v>
      </c>
      <c r="P53" s="16">
        <f t="shared" si="17"/>
        <v>10</v>
      </c>
      <c r="Q53" s="16">
        <f t="shared" si="18"/>
        <v>10</v>
      </c>
      <c r="R53" s="16">
        <f t="shared" si="19"/>
        <v>0</v>
      </c>
      <c r="S53" s="16">
        <f t="shared" si="20"/>
        <v>5</v>
      </c>
      <c r="T53" s="16">
        <f t="shared" si="21"/>
        <v>5</v>
      </c>
      <c r="U53" s="16"/>
      <c r="V53" s="16"/>
      <c r="W53" s="16">
        <f t="shared" si="12"/>
        <v>0</v>
      </c>
      <c r="X53" s="16"/>
      <c r="Y53" s="16"/>
      <c r="Z53" s="16">
        <f t="shared" si="13"/>
        <v>0</v>
      </c>
      <c r="AA53" s="16"/>
      <c r="AB53" s="16"/>
      <c r="AC53" s="16">
        <f t="shared" si="14"/>
        <v>0</v>
      </c>
      <c r="AD53" s="16"/>
      <c r="AE53" s="16"/>
      <c r="AF53" s="16">
        <f t="shared" si="15"/>
        <v>0</v>
      </c>
      <c r="AG53" s="14"/>
    </row>
    <row r="54" spans="1:33" x14ac:dyDescent="0.35">
      <c r="A54" s="14" t="s">
        <v>72</v>
      </c>
      <c r="B54" s="14" t="s">
        <v>118</v>
      </c>
      <c r="C54" s="14" t="s">
        <v>121</v>
      </c>
      <c r="D54" s="29"/>
      <c r="E54" s="14"/>
      <c r="F54" s="16"/>
      <c r="G54" s="16">
        <v>26</v>
      </c>
      <c r="H54" s="16">
        <f t="shared" si="3"/>
        <v>26</v>
      </c>
      <c r="I54" s="16"/>
      <c r="J54" s="16">
        <v>5</v>
      </c>
      <c r="K54" s="16">
        <f t="shared" si="4"/>
        <v>5</v>
      </c>
      <c r="L54" s="16"/>
      <c r="M54" s="16">
        <v>3</v>
      </c>
      <c r="N54" s="16">
        <f t="shared" si="5"/>
        <v>3</v>
      </c>
      <c r="O54" s="16">
        <f t="shared" si="16"/>
        <v>0</v>
      </c>
      <c r="P54" s="16">
        <f t="shared" si="17"/>
        <v>5</v>
      </c>
      <c r="Q54" s="16">
        <f t="shared" si="18"/>
        <v>5</v>
      </c>
      <c r="R54" s="16">
        <f t="shared" si="19"/>
        <v>0</v>
      </c>
      <c r="S54" s="16">
        <f t="shared" si="20"/>
        <v>3</v>
      </c>
      <c r="T54" s="16">
        <f t="shared" si="21"/>
        <v>3</v>
      </c>
      <c r="U54" s="16"/>
      <c r="V54" s="16"/>
      <c r="W54" s="16">
        <f t="shared" si="12"/>
        <v>0</v>
      </c>
      <c r="X54" s="16"/>
      <c r="Y54" s="16"/>
      <c r="Z54" s="16">
        <f t="shared" si="13"/>
        <v>0</v>
      </c>
      <c r="AA54" s="16"/>
      <c r="AB54" s="16"/>
      <c r="AC54" s="16">
        <f t="shared" si="14"/>
        <v>0</v>
      </c>
      <c r="AD54" s="16"/>
      <c r="AE54" s="16"/>
      <c r="AF54" s="16">
        <f t="shared" si="15"/>
        <v>0</v>
      </c>
      <c r="AG54" s="14"/>
    </row>
    <row r="55" spans="1:33" x14ac:dyDescent="0.35">
      <c r="A55" s="14" t="s">
        <v>72</v>
      </c>
      <c r="B55" s="14" t="s">
        <v>122</v>
      </c>
      <c r="C55" s="14" t="s">
        <v>119</v>
      </c>
      <c r="D55" s="29"/>
      <c r="E55" s="14"/>
      <c r="F55" s="16"/>
      <c r="G55" s="16">
        <v>105</v>
      </c>
      <c r="H55" s="16">
        <f t="shared" si="3"/>
        <v>105</v>
      </c>
      <c r="I55" s="16"/>
      <c r="J55" s="16">
        <v>15</v>
      </c>
      <c r="K55" s="16">
        <f t="shared" si="4"/>
        <v>15</v>
      </c>
      <c r="L55" s="16"/>
      <c r="M55" s="16">
        <v>8</v>
      </c>
      <c r="N55" s="16">
        <f t="shared" si="5"/>
        <v>8</v>
      </c>
      <c r="O55" s="16">
        <f t="shared" si="16"/>
        <v>0</v>
      </c>
      <c r="P55" s="16">
        <f t="shared" si="17"/>
        <v>15</v>
      </c>
      <c r="Q55" s="16">
        <f t="shared" si="18"/>
        <v>15</v>
      </c>
      <c r="R55" s="16">
        <f t="shared" si="19"/>
        <v>0</v>
      </c>
      <c r="S55" s="16">
        <f t="shared" si="20"/>
        <v>8</v>
      </c>
      <c r="T55" s="16">
        <f t="shared" si="21"/>
        <v>8</v>
      </c>
      <c r="U55" s="16"/>
      <c r="V55" s="16"/>
      <c r="W55" s="16">
        <f t="shared" si="12"/>
        <v>0</v>
      </c>
      <c r="X55" s="16"/>
      <c r="Y55" s="16"/>
      <c r="Z55" s="16">
        <f t="shared" si="13"/>
        <v>0</v>
      </c>
      <c r="AA55" s="16"/>
      <c r="AB55" s="16"/>
      <c r="AC55" s="16">
        <f t="shared" si="14"/>
        <v>0</v>
      </c>
      <c r="AD55" s="16"/>
      <c r="AE55" s="16"/>
      <c r="AF55" s="16">
        <f t="shared" si="15"/>
        <v>0</v>
      </c>
      <c r="AG55" s="14"/>
    </row>
    <row r="56" spans="1:33" x14ac:dyDescent="0.35">
      <c r="A56" s="14" t="s">
        <v>72</v>
      </c>
      <c r="B56" s="14" t="s">
        <v>122</v>
      </c>
      <c r="C56" s="14" t="s">
        <v>123</v>
      </c>
      <c r="D56" s="29"/>
      <c r="E56" s="14"/>
      <c r="F56" s="16"/>
      <c r="G56" s="16">
        <v>159</v>
      </c>
      <c r="H56" s="16">
        <f t="shared" si="3"/>
        <v>159</v>
      </c>
      <c r="I56" s="16"/>
      <c r="J56" s="16">
        <v>77</v>
      </c>
      <c r="K56" s="16">
        <f t="shared" si="4"/>
        <v>77</v>
      </c>
      <c r="L56" s="16"/>
      <c r="M56" s="16">
        <v>32</v>
      </c>
      <c r="N56" s="16">
        <f t="shared" si="5"/>
        <v>32</v>
      </c>
      <c r="O56" s="16">
        <f t="shared" si="16"/>
        <v>0</v>
      </c>
      <c r="P56" s="16">
        <f t="shared" si="17"/>
        <v>77</v>
      </c>
      <c r="Q56" s="16">
        <f t="shared" si="18"/>
        <v>77</v>
      </c>
      <c r="R56" s="16">
        <f t="shared" si="19"/>
        <v>0</v>
      </c>
      <c r="S56" s="16">
        <f t="shared" si="20"/>
        <v>32</v>
      </c>
      <c r="T56" s="16">
        <f t="shared" si="21"/>
        <v>32</v>
      </c>
      <c r="U56" s="16"/>
      <c r="V56" s="16"/>
      <c r="W56" s="16">
        <f t="shared" si="12"/>
        <v>0</v>
      </c>
      <c r="X56" s="16"/>
      <c r="Y56" s="16"/>
      <c r="Z56" s="16">
        <f t="shared" si="13"/>
        <v>0</v>
      </c>
      <c r="AA56" s="16"/>
      <c r="AB56" s="16"/>
      <c r="AC56" s="16">
        <f t="shared" si="14"/>
        <v>0</v>
      </c>
      <c r="AD56" s="16"/>
      <c r="AE56" s="16"/>
      <c r="AF56" s="16">
        <f t="shared" si="15"/>
        <v>0</v>
      </c>
      <c r="AG56" s="14"/>
    </row>
    <row r="57" spans="1:33" x14ac:dyDescent="0.35">
      <c r="A57" s="14" t="s">
        <v>72</v>
      </c>
      <c r="B57" s="14" t="s">
        <v>122</v>
      </c>
      <c r="C57" s="14" t="s">
        <v>122</v>
      </c>
      <c r="D57" s="29"/>
      <c r="E57" s="14"/>
      <c r="F57" s="16"/>
      <c r="G57" s="16">
        <v>139</v>
      </c>
      <c r="H57" s="16">
        <f t="shared" si="3"/>
        <v>139</v>
      </c>
      <c r="I57" s="16"/>
      <c r="J57" s="16">
        <v>10</v>
      </c>
      <c r="K57" s="16">
        <f t="shared" si="4"/>
        <v>10</v>
      </c>
      <c r="L57" s="16"/>
      <c r="M57" s="16">
        <v>6</v>
      </c>
      <c r="N57" s="16">
        <f t="shared" si="5"/>
        <v>6</v>
      </c>
      <c r="O57" s="16">
        <f t="shared" si="16"/>
        <v>0</v>
      </c>
      <c r="P57" s="16">
        <f t="shared" si="17"/>
        <v>10</v>
      </c>
      <c r="Q57" s="16">
        <f t="shared" si="18"/>
        <v>10</v>
      </c>
      <c r="R57" s="16">
        <f t="shared" si="19"/>
        <v>0</v>
      </c>
      <c r="S57" s="16">
        <f t="shared" si="20"/>
        <v>6</v>
      </c>
      <c r="T57" s="16">
        <f t="shared" si="21"/>
        <v>6</v>
      </c>
      <c r="U57" s="16"/>
      <c r="V57" s="16"/>
      <c r="W57" s="16">
        <f t="shared" si="12"/>
        <v>0</v>
      </c>
      <c r="X57" s="16"/>
      <c r="Y57" s="16"/>
      <c r="Z57" s="16">
        <f t="shared" si="13"/>
        <v>0</v>
      </c>
      <c r="AA57" s="16"/>
      <c r="AB57" s="16"/>
      <c r="AC57" s="16">
        <f t="shared" si="14"/>
        <v>0</v>
      </c>
      <c r="AD57" s="16"/>
      <c r="AE57" s="16"/>
      <c r="AF57" s="16">
        <f t="shared" si="15"/>
        <v>0</v>
      </c>
      <c r="AG57" s="14"/>
    </row>
    <row r="58" spans="1:33" x14ac:dyDescent="0.35">
      <c r="A58" s="14" t="s">
        <v>72</v>
      </c>
      <c r="B58" s="14" t="s">
        <v>122</v>
      </c>
      <c r="C58" s="14" t="s">
        <v>124</v>
      </c>
      <c r="D58" s="29"/>
      <c r="E58" s="14"/>
      <c r="F58" s="16"/>
      <c r="G58" s="16">
        <v>135</v>
      </c>
      <c r="H58" s="16">
        <f t="shared" si="3"/>
        <v>135</v>
      </c>
      <c r="I58" s="16"/>
      <c r="J58" s="16">
        <v>20</v>
      </c>
      <c r="K58" s="16">
        <f t="shared" si="4"/>
        <v>20</v>
      </c>
      <c r="L58" s="16"/>
      <c r="M58" s="16">
        <v>9</v>
      </c>
      <c r="N58" s="16">
        <f t="shared" si="5"/>
        <v>9</v>
      </c>
      <c r="O58" s="16">
        <f t="shared" si="16"/>
        <v>0</v>
      </c>
      <c r="P58" s="16">
        <f t="shared" si="17"/>
        <v>20</v>
      </c>
      <c r="Q58" s="16">
        <f t="shared" si="18"/>
        <v>20</v>
      </c>
      <c r="R58" s="16">
        <f t="shared" si="19"/>
        <v>0</v>
      </c>
      <c r="S58" s="16">
        <f t="shared" si="20"/>
        <v>9</v>
      </c>
      <c r="T58" s="16">
        <f t="shared" si="21"/>
        <v>9</v>
      </c>
      <c r="U58" s="16"/>
      <c r="V58" s="16"/>
      <c r="W58" s="16">
        <f t="shared" si="12"/>
        <v>0</v>
      </c>
      <c r="X58" s="16"/>
      <c r="Y58" s="16"/>
      <c r="Z58" s="16">
        <f t="shared" si="13"/>
        <v>0</v>
      </c>
      <c r="AA58" s="16"/>
      <c r="AB58" s="16"/>
      <c r="AC58" s="16">
        <f t="shared" si="14"/>
        <v>0</v>
      </c>
      <c r="AD58" s="16"/>
      <c r="AE58" s="16"/>
      <c r="AF58" s="16">
        <f t="shared" si="15"/>
        <v>0</v>
      </c>
      <c r="AG58" s="14"/>
    </row>
    <row r="59" spans="1:33" x14ac:dyDescent="0.35">
      <c r="A59" s="14" t="s">
        <v>72</v>
      </c>
      <c r="B59" s="14" t="s">
        <v>125</v>
      </c>
      <c r="C59" s="14" t="s">
        <v>126</v>
      </c>
      <c r="D59" s="29"/>
      <c r="E59" s="14"/>
      <c r="F59" s="16"/>
      <c r="G59" s="16">
        <v>116</v>
      </c>
      <c r="H59" s="16">
        <f t="shared" si="3"/>
        <v>116</v>
      </c>
      <c r="I59" s="16"/>
      <c r="J59" s="16">
        <v>50</v>
      </c>
      <c r="K59" s="16">
        <f t="shared" si="4"/>
        <v>50</v>
      </c>
      <c r="L59" s="16"/>
      <c r="M59" s="16">
        <v>50</v>
      </c>
      <c r="N59" s="16">
        <f t="shared" si="5"/>
        <v>50</v>
      </c>
      <c r="O59" s="16">
        <f t="shared" si="16"/>
        <v>0</v>
      </c>
      <c r="P59" s="16">
        <f t="shared" si="17"/>
        <v>50</v>
      </c>
      <c r="Q59" s="16">
        <f t="shared" si="18"/>
        <v>50</v>
      </c>
      <c r="R59" s="16">
        <f t="shared" si="19"/>
        <v>0</v>
      </c>
      <c r="S59" s="16">
        <f t="shared" si="20"/>
        <v>50</v>
      </c>
      <c r="T59" s="16">
        <f t="shared" si="21"/>
        <v>50</v>
      </c>
      <c r="U59" s="16"/>
      <c r="V59" s="16"/>
      <c r="W59" s="16">
        <f t="shared" si="12"/>
        <v>0</v>
      </c>
      <c r="X59" s="16"/>
      <c r="Y59" s="16"/>
      <c r="Z59" s="16">
        <f t="shared" si="13"/>
        <v>0</v>
      </c>
      <c r="AA59" s="16"/>
      <c r="AB59" s="16"/>
      <c r="AC59" s="16">
        <f t="shared" si="14"/>
        <v>0</v>
      </c>
      <c r="AD59" s="16"/>
      <c r="AE59" s="16"/>
      <c r="AF59" s="16">
        <f t="shared" si="15"/>
        <v>0</v>
      </c>
      <c r="AG59" s="14"/>
    </row>
    <row r="60" spans="1:33" x14ac:dyDescent="0.35">
      <c r="A60" s="14" t="s">
        <v>72</v>
      </c>
      <c r="B60" s="14" t="s">
        <v>125</v>
      </c>
      <c r="C60" s="14" t="s">
        <v>127</v>
      </c>
      <c r="D60" s="29"/>
      <c r="E60" s="14"/>
      <c r="F60" s="16"/>
      <c r="G60" s="16">
        <v>70</v>
      </c>
      <c r="H60" s="16">
        <f t="shared" si="3"/>
        <v>70</v>
      </c>
      <c r="I60" s="16"/>
      <c r="J60" s="16">
        <v>244</v>
      </c>
      <c r="K60" s="16">
        <f t="shared" si="4"/>
        <v>244</v>
      </c>
      <c r="L60" s="16"/>
      <c r="M60" s="16">
        <v>244</v>
      </c>
      <c r="N60" s="16">
        <f t="shared" si="5"/>
        <v>244</v>
      </c>
      <c r="O60" s="16">
        <f t="shared" si="16"/>
        <v>0</v>
      </c>
      <c r="P60" s="16">
        <f t="shared" si="17"/>
        <v>244</v>
      </c>
      <c r="Q60" s="16">
        <f t="shared" si="18"/>
        <v>244</v>
      </c>
      <c r="R60" s="16">
        <f t="shared" si="19"/>
        <v>0</v>
      </c>
      <c r="S60" s="16">
        <f t="shared" si="20"/>
        <v>244</v>
      </c>
      <c r="T60" s="16">
        <f t="shared" si="21"/>
        <v>244</v>
      </c>
      <c r="U60" s="16"/>
      <c r="V60" s="16"/>
      <c r="W60" s="16">
        <f t="shared" si="12"/>
        <v>0</v>
      </c>
      <c r="X60" s="16"/>
      <c r="Y60" s="16"/>
      <c r="Z60" s="16">
        <f t="shared" si="13"/>
        <v>0</v>
      </c>
      <c r="AA60" s="16"/>
      <c r="AB60" s="16"/>
      <c r="AC60" s="16">
        <f t="shared" si="14"/>
        <v>0</v>
      </c>
      <c r="AD60" s="16"/>
      <c r="AE60" s="16"/>
      <c r="AF60" s="16">
        <f t="shared" si="15"/>
        <v>0</v>
      </c>
      <c r="AG60" s="14"/>
    </row>
    <row r="61" spans="1:33" x14ac:dyDescent="0.35">
      <c r="A61" s="14" t="s">
        <v>72</v>
      </c>
      <c r="B61" s="14" t="s">
        <v>125</v>
      </c>
      <c r="C61" s="14" t="s">
        <v>125</v>
      </c>
      <c r="D61" s="29"/>
      <c r="E61" s="14"/>
      <c r="F61" s="16"/>
      <c r="G61" s="16">
        <v>256</v>
      </c>
      <c r="H61" s="16">
        <f t="shared" si="3"/>
        <v>256</v>
      </c>
      <c r="I61" s="16"/>
      <c r="J61" s="16">
        <v>49</v>
      </c>
      <c r="K61" s="16">
        <f t="shared" si="4"/>
        <v>49</v>
      </c>
      <c r="L61" s="16"/>
      <c r="M61" s="16">
        <v>49</v>
      </c>
      <c r="N61" s="16">
        <f t="shared" si="5"/>
        <v>49</v>
      </c>
      <c r="O61" s="16">
        <f t="shared" si="16"/>
        <v>0</v>
      </c>
      <c r="P61" s="16">
        <f t="shared" si="17"/>
        <v>49</v>
      </c>
      <c r="Q61" s="16">
        <f t="shared" si="18"/>
        <v>49</v>
      </c>
      <c r="R61" s="16">
        <f t="shared" si="19"/>
        <v>0</v>
      </c>
      <c r="S61" s="16">
        <f t="shared" si="20"/>
        <v>49</v>
      </c>
      <c r="T61" s="16">
        <f t="shared" si="21"/>
        <v>49</v>
      </c>
      <c r="U61" s="16"/>
      <c r="V61" s="16"/>
      <c r="W61" s="16">
        <f t="shared" si="12"/>
        <v>0</v>
      </c>
      <c r="X61" s="16"/>
      <c r="Y61" s="16"/>
      <c r="Z61" s="16">
        <f t="shared" si="13"/>
        <v>0</v>
      </c>
      <c r="AA61" s="16"/>
      <c r="AB61" s="16"/>
      <c r="AC61" s="16">
        <f t="shared" si="14"/>
        <v>0</v>
      </c>
      <c r="AD61" s="16"/>
      <c r="AE61" s="16"/>
      <c r="AF61" s="16">
        <f t="shared" si="15"/>
        <v>0</v>
      </c>
      <c r="AG61" s="14"/>
    </row>
    <row r="62" spans="1:33" x14ac:dyDescent="0.35">
      <c r="A62" s="14" t="s">
        <v>72</v>
      </c>
      <c r="B62" s="14" t="s">
        <v>125</v>
      </c>
      <c r="C62" s="14" t="s">
        <v>128</v>
      </c>
      <c r="D62" s="29"/>
      <c r="E62" s="14"/>
      <c r="F62" s="16"/>
      <c r="G62" s="16">
        <v>205</v>
      </c>
      <c r="H62" s="16">
        <f t="shared" si="3"/>
        <v>205</v>
      </c>
      <c r="I62" s="16"/>
      <c r="J62" s="16">
        <v>56</v>
      </c>
      <c r="K62" s="16">
        <f t="shared" si="4"/>
        <v>56</v>
      </c>
      <c r="L62" s="16"/>
      <c r="M62" s="16">
        <v>56</v>
      </c>
      <c r="N62" s="16">
        <f t="shared" si="5"/>
        <v>56</v>
      </c>
      <c r="O62" s="16">
        <f t="shared" si="16"/>
        <v>0</v>
      </c>
      <c r="P62" s="16">
        <f t="shared" si="17"/>
        <v>56</v>
      </c>
      <c r="Q62" s="16">
        <f t="shared" si="18"/>
        <v>56</v>
      </c>
      <c r="R62" s="16">
        <f t="shared" si="19"/>
        <v>0</v>
      </c>
      <c r="S62" s="16">
        <f t="shared" si="20"/>
        <v>56</v>
      </c>
      <c r="T62" s="16">
        <f t="shared" si="21"/>
        <v>56</v>
      </c>
      <c r="U62" s="16"/>
      <c r="V62" s="16"/>
      <c r="W62" s="16">
        <f t="shared" si="12"/>
        <v>0</v>
      </c>
      <c r="X62" s="16"/>
      <c r="Y62" s="16"/>
      <c r="Z62" s="16">
        <f t="shared" si="13"/>
        <v>0</v>
      </c>
      <c r="AA62" s="16"/>
      <c r="AB62" s="16"/>
      <c r="AC62" s="16">
        <f t="shared" si="14"/>
        <v>0</v>
      </c>
      <c r="AD62" s="16"/>
      <c r="AE62" s="16"/>
      <c r="AF62" s="16">
        <f t="shared" si="15"/>
        <v>0</v>
      </c>
      <c r="AG62" s="14"/>
    </row>
    <row r="63" spans="1:33" x14ac:dyDescent="0.35">
      <c r="A63" s="14" t="s">
        <v>72</v>
      </c>
      <c r="B63" s="14" t="s">
        <v>125</v>
      </c>
      <c r="C63" s="14" t="s">
        <v>129</v>
      </c>
      <c r="D63" s="29"/>
      <c r="E63" s="14"/>
      <c r="F63" s="16"/>
      <c r="G63" s="16">
        <v>348</v>
      </c>
      <c r="H63" s="16">
        <f t="shared" si="3"/>
        <v>348</v>
      </c>
      <c r="I63" s="16"/>
      <c r="J63" s="16">
        <v>36</v>
      </c>
      <c r="K63" s="16">
        <f t="shared" si="4"/>
        <v>36</v>
      </c>
      <c r="L63" s="16"/>
      <c r="M63" s="16">
        <v>36</v>
      </c>
      <c r="N63" s="16">
        <f t="shared" si="5"/>
        <v>36</v>
      </c>
      <c r="O63" s="16">
        <f t="shared" si="16"/>
        <v>0</v>
      </c>
      <c r="P63" s="16">
        <f t="shared" si="17"/>
        <v>36</v>
      </c>
      <c r="Q63" s="16">
        <f t="shared" si="18"/>
        <v>36</v>
      </c>
      <c r="R63" s="16">
        <f t="shared" si="19"/>
        <v>0</v>
      </c>
      <c r="S63" s="16">
        <f t="shared" si="20"/>
        <v>36</v>
      </c>
      <c r="T63" s="16">
        <f t="shared" si="21"/>
        <v>36</v>
      </c>
      <c r="U63" s="16"/>
      <c r="V63" s="16"/>
      <c r="W63" s="16">
        <f t="shared" si="12"/>
        <v>0</v>
      </c>
      <c r="X63" s="16"/>
      <c r="Y63" s="16"/>
      <c r="Z63" s="16">
        <f t="shared" si="13"/>
        <v>0</v>
      </c>
      <c r="AA63" s="16"/>
      <c r="AB63" s="16"/>
      <c r="AC63" s="16">
        <f t="shared" si="14"/>
        <v>0</v>
      </c>
      <c r="AD63" s="16"/>
      <c r="AE63" s="16"/>
      <c r="AF63" s="16">
        <f t="shared" si="15"/>
        <v>0</v>
      </c>
      <c r="AG63" s="14"/>
    </row>
    <row r="64" spans="1:33" x14ac:dyDescent="0.35">
      <c r="A64" s="14" t="s">
        <v>72</v>
      </c>
      <c r="B64" s="14" t="s">
        <v>130</v>
      </c>
      <c r="C64" s="14" t="s">
        <v>131</v>
      </c>
      <c r="D64" s="29"/>
      <c r="E64" s="14"/>
      <c r="F64" s="16"/>
      <c r="G64" s="16">
        <v>25</v>
      </c>
      <c r="H64" s="16">
        <f t="shared" si="3"/>
        <v>25</v>
      </c>
      <c r="I64" s="16"/>
      <c r="J64" s="16">
        <v>11</v>
      </c>
      <c r="K64" s="16">
        <f t="shared" si="4"/>
        <v>11</v>
      </c>
      <c r="L64" s="16"/>
      <c r="M64" s="16">
        <v>5</v>
      </c>
      <c r="N64" s="16">
        <f t="shared" si="5"/>
        <v>5</v>
      </c>
      <c r="O64" s="16">
        <f t="shared" si="16"/>
        <v>0</v>
      </c>
      <c r="P64" s="16">
        <f t="shared" si="17"/>
        <v>11</v>
      </c>
      <c r="Q64" s="16">
        <f t="shared" si="18"/>
        <v>11</v>
      </c>
      <c r="R64" s="16">
        <f t="shared" si="19"/>
        <v>0</v>
      </c>
      <c r="S64" s="16">
        <f t="shared" si="20"/>
        <v>5</v>
      </c>
      <c r="T64" s="16">
        <f t="shared" si="21"/>
        <v>5</v>
      </c>
      <c r="U64" s="16"/>
      <c r="V64" s="16"/>
      <c r="W64" s="16">
        <f t="shared" si="12"/>
        <v>0</v>
      </c>
      <c r="X64" s="16"/>
      <c r="Y64" s="16"/>
      <c r="Z64" s="16">
        <f t="shared" si="13"/>
        <v>0</v>
      </c>
      <c r="AA64" s="16"/>
      <c r="AB64" s="16"/>
      <c r="AC64" s="16">
        <f t="shared" si="14"/>
        <v>0</v>
      </c>
      <c r="AD64" s="16"/>
      <c r="AE64" s="16"/>
      <c r="AF64" s="16">
        <f t="shared" si="15"/>
        <v>0</v>
      </c>
      <c r="AG64" s="14"/>
    </row>
    <row r="65" spans="1:33" x14ac:dyDescent="0.35">
      <c r="A65" s="14" t="s">
        <v>72</v>
      </c>
      <c r="B65" s="14" t="s">
        <v>130</v>
      </c>
      <c r="C65" s="14" t="s">
        <v>132</v>
      </c>
      <c r="D65" s="29"/>
      <c r="E65" s="14"/>
      <c r="F65" s="16"/>
      <c r="G65" s="16">
        <v>129</v>
      </c>
      <c r="H65" s="16">
        <f t="shared" si="3"/>
        <v>129</v>
      </c>
      <c r="I65" s="16"/>
      <c r="J65" s="16">
        <v>45</v>
      </c>
      <c r="K65" s="16">
        <f t="shared" si="4"/>
        <v>45</v>
      </c>
      <c r="L65" s="16"/>
      <c r="M65" s="16">
        <v>7</v>
      </c>
      <c r="N65" s="16">
        <f t="shared" si="5"/>
        <v>7</v>
      </c>
      <c r="O65" s="16">
        <f t="shared" si="16"/>
        <v>0</v>
      </c>
      <c r="P65" s="16">
        <f t="shared" si="17"/>
        <v>45</v>
      </c>
      <c r="Q65" s="16">
        <f t="shared" si="18"/>
        <v>45</v>
      </c>
      <c r="R65" s="16">
        <f t="shared" si="19"/>
        <v>0</v>
      </c>
      <c r="S65" s="16">
        <f t="shared" si="20"/>
        <v>7</v>
      </c>
      <c r="T65" s="16">
        <f t="shared" si="21"/>
        <v>7</v>
      </c>
      <c r="U65" s="16"/>
      <c r="V65" s="16"/>
      <c r="W65" s="16">
        <f t="shared" si="12"/>
        <v>0</v>
      </c>
      <c r="X65" s="16"/>
      <c r="Y65" s="16"/>
      <c r="Z65" s="16">
        <f t="shared" si="13"/>
        <v>0</v>
      </c>
      <c r="AA65" s="16"/>
      <c r="AB65" s="16"/>
      <c r="AC65" s="16">
        <f t="shared" si="14"/>
        <v>0</v>
      </c>
      <c r="AD65" s="16"/>
      <c r="AE65" s="16"/>
      <c r="AF65" s="16">
        <f t="shared" si="15"/>
        <v>0</v>
      </c>
      <c r="AG65" s="14"/>
    </row>
    <row r="66" spans="1:33" x14ac:dyDescent="0.35">
      <c r="A66" s="14" t="s">
        <v>72</v>
      </c>
      <c r="B66" s="14" t="s">
        <v>130</v>
      </c>
      <c r="C66" s="14" t="s">
        <v>133</v>
      </c>
      <c r="D66" s="29"/>
      <c r="E66" s="14"/>
      <c r="F66" s="16"/>
      <c r="G66" s="16">
        <v>190</v>
      </c>
      <c r="H66" s="16">
        <f t="shared" si="3"/>
        <v>190</v>
      </c>
      <c r="I66" s="16"/>
      <c r="J66" s="16">
        <v>83</v>
      </c>
      <c r="K66" s="16">
        <f t="shared" si="4"/>
        <v>83</v>
      </c>
      <c r="L66" s="16"/>
      <c r="M66" s="16">
        <v>11</v>
      </c>
      <c r="N66" s="16">
        <f t="shared" si="5"/>
        <v>11</v>
      </c>
      <c r="O66" s="16">
        <f t="shared" si="16"/>
        <v>0</v>
      </c>
      <c r="P66" s="16">
        <f t="shared" si="17"/>
        <v>83</v>
      </c>
      <c r="Q66" s="16">
        <f t="shared" si="18"/>
        <v>83</v>
      </c>
      <c r="R66" s="16">
        <f t="shared" si="19"/>
        <v>0</v>
      </c>
      <c r="S66" s="16">
        <f t="shared" si="20"/>
        <v>11</v>
      </c>
      <c r="T66" s="16">
        <f t="shared" si="21"/>
        <v>11</v>
      </c>
      <c r="U66" s="16"/>
      <c r="V66" s="16"/>
      <c r="W66" s="16">
        <f t="shared" si="12"/>
        <v>0</v>
      </c>
      <c r="X66" s="16"/>
      <c r="Y66" s="16"/>
      <c r="Z66" s="16">
        <f t="shared" si="13"/>
        <v>0</v>
      </c>
      <c r="AA66" s="16"/>
      <c r="AB66" s="16"/>
      <c r="AC66" s="16">
        <f t="shared" si="14"/>
        <v>0</v>
      </c>
      <c r="AD66" s="16"/>
      <c r="AE66" s="16"/>
      <c r="AF66" s="16">
        <f t="shared" si="15"/>
        <v>0</v>
      </c>
      <c r="AG66" s="14"/>
    </row>
    <row r="67" spans="1:33" x14ac:dyDescent="0.35">
      <c r="A67" s="14" t="s">
        <v>72</v>
      </c>
      <c r="B67" s="14" t="s">
        <v>130</v>
      </c>
      <c r="C67" s="14" t="s">
        <v>134</v>
      </c>
      <c r="D67" s="29"/>
      <c r="E67" s="14"/>
      <c r="F67" s="16"/>
      <c r="G67" s="16">
        <v>12</v>
      </c>
      <c r="H67" s="16">
        <f t="shared" si="3"/>
        <v>12</v>
      </c>
      <c r="I67" s="16"/>
      <c r="J67" s="16">
        <v>4</v>
      </c>
      <c r="K67" s="16">
        <f t="shared" si="4"/>
        <v>4</v>
      </c>
      <c r="L67" s="16"/>
      <c r="M67" s="16">
        <v>3</v>
      </c>
      <c r="N67" s="16">
        <f t="shared" si="5"/>
        <v>3</v>
      </c>
      <c r="O67" s="16">
        <f t="shared" si="16"/>
        <v>0</v>
      </c>
      <c r="P67" s="16">
        <f t="shared" si="17"/>
        <v>4</v>
      </c>
      <c r="Q67" s="16">
        <f t="shared" si="18"/>
        <v>4</v>
      </c>
      <c r="R67" s="16">
        <f t="shared" si="19"/>
        <v>0</v>
      </c>
      <c r="S67" s="16">
        <f t="shared" si="20"/>
        <v>3</v>
      </c>
      <c r="T67" s="16">
        <f t="shared" si="21"/>
        <v>3</v>
      </c>
      <c r="U67" s="16"/>
      <c r="V67" s="16"/>
      <c r="W67" s="16">
        <f t="shared" si="12"/>
        <v>0</v>
      </c>
      <c r="X67" s="16"/>
      <c r="Y67" s="16"/>
      <c r="Z67" s="16">
        <f t="shared" si="13"/>
        <v>0</v>
      </c>
      <c r="AA67" s="16"/>
      <c r="AB67" s="16"/>
      <c r="AC67" s="16">
        <f t="shared" si="14"/>
        <v>0</v>
      </c>
      <c r="AD67" s="16"/>
      <c r="AE67" s="16"/>
      <c r="AF67" s="16">
        <f t="shared" si="15"/>
        <v>0</v>
      </c>
      <c r="AG67" s="14"/>
    </row>
    <row r="68" spans="1:33" x14ac:dyDescent="0.35">
      <c r="A68" s="14" t="s">
        <v>72</v>
      </c>
      <c r="B68" s="14" t="s">
        <v>130</v>
      </c>
      <c r="C68" s="14" t="s">
        <v>135</v>
      </c>
      <c r="D68" s="29"/>
      <c r="E68" s="14"/>
      <c r="F68" s="16"/>
      <c r="G68" s="16">
        <v>97</v>
      </c>
      <c r="H68" s="16">
        <f t="shared" si="3"/>
        <v>97</v>
      </c>
      <c r="I68" s="16"/>
      <c r="J68" s="16">
        <v>43</v>
      </c>
      <c r="K68" s="16">
        <f t="shared" si="4"/>
        <v>43</v>
      </c>
      <c r="L68" s="16"/>
      <c r="M68" s="16">
        <v>17</v>
      </c>
      <c r="N68" s="16">
        <f t="shared" si="5"/>
        <v>17</v>
      </c>
      <c r="O68" s="16">
        <f t="shared" si="16"/>
        <v>0</v>
      </c>
      <c r="P68" s="16">
        <f t="shared" si="17"/>
        <v>43</v>
      </c>
      <c r="Q68" s="16">
        <f t="shared" si="18"/>
        <v>43</v>
      </c>
      <c r="R68" s="16">
        <f t="shared" si="19"/>
        <v>0</v>
      </c>
      <c r="S68" s="16">
        <f t="shared" si="20"/>
        <v>17</v>
      </c>
      <c r="T68" s="16">
        <f t="shared" si="21"/>
        <v>17</v>
      </c>
      <c r="U68" s="16"/>
      <c r="V68" s="16"/>
      <c r="W68" s="16">
        <f t="shared" si="12"/>
        <v>0</v>
      </c>
      <c r="X68" s="16"/>
      <c r="Y68" s="16"/>
      <c r="Z68" s="16">
        <f t="shared" si="13"/>
        <v>0</v>
      </c>
      <c r="AA68" s="16"/>
      <c r="AB68" s="16"/>
      <c r="AC68" s="16">
        <f t="shared" si="14"/>
        <v>0</v>
      </c>
      <c r="AD68" s="16"/>
      <c r="AE68" s="16"/>
      <c r="AF68" s="16">
        <f t="shared" si="15"/>
        <v>0</v>
      </c>
      <c r="AG68" s="14"/>
    </row>
    <row r="69" spans="1:33" x14ac:dyDescent="0.35">
      <c r="A69" s="14" t="s">
        <v>72</v>
      </c>
      <c r="B69" s="14" t="s">
        <v>130</v>
      </c>
      <c r="C69" s="14" t="s">
        <v>130</v>
      </c>
      <c r="D69" s="29"/>
      <c r="E69" s="14"/>
      <c r="F69" s="16"/>
      <c r="G69" s="16">
        <v>78</v>
      </c>
      <c r="H69" s="16">
        <f t="shared" si="3"/>
        <v>78</v>
      </c>
      <c r="I69" s="16"/>
      <c r="J69" s="16">
        <v>39</v>
      </c>
      <c r="K69" s="16">
        <f t="shared" si="4"/>
        <v>39</v>
      </c>
      <c r="L69" s="16"/>
      <c r="M69" s="16">
        <v>8</v>
      </c>
      <c r="N69" s="16">
        <f t="shared" si="5"/>
        <v>8</v>
      </c>
      <c r="O69" s="16">
        <f t="shared" si="16"/>
        <v>0</v>
      </c>
      <c r="P69" s="16">
        <f t="shared" si="17"/>
        <v>39</v>
      </c>
      <c r="Q69" s="16">
        <f t="shared" si="18"/>
        <v>39</v>
      </c>
      <c r="R69" s="16">
        <f t="shared" si="19"/>
        <v>0</v>
      </c>
      <c r="S69" s="16">
        <f t="shared" si="20"/>
        <v>8</v>
      </c>
      <c r="T69" s="16">
        <f t="shared" si="21"/>
        <v>8</v>
      </c>
      <c r="U69" s="16"/>
      <c r="V69" s="16"/>
      <c r="W69" s="16">
        <f t="shared" si="12"/>
        <v>0</v>
      </c>
      <c r="X69" s="16"/>
      <c r="Y69" s="16"/>
      <c r="Z69" s="16">
        <f t="shared" si="13"/>
        <v>0</v>
      </c>
      <c r="AA69" s="16"/>
      <c r="AB69" s="16"/>
      <c r="AC69" s="16">
        <f t="shared" si="14"/>
        <v>0</v>
      </c>
      <c r="AD69" s="16"/>
      <c r="AE69" s="16"/>
      <c r="AF69" s="16">
        <f t="shared" si="15"/>
        <v>0</v>
      </c>
      <c r="AG69" s="14"/>
    </row>
    <row r="70" spans="1:33" x14ac:dyDescent="0.35">
      <c r="A70" s="14" t="s">
        <v>72</v>
      </c>
      <c r="B70" s="14" t="s">
        <v>130</v>
      </c>
      <c r="C70" s="14" t="s">
        <v>136</v>
      </c>
      <c r="D70" s="29"/>
      <c r="E70" s="14"/>
      <c r="F70" s="16"/>
      <c r="G70" s="16">
        <v>13</v>
      </c>
      <c r="H70" s="16">
        <f t="shared" si="3"/>
        <v>13</v>
      </c>
      <c r="I70" s="16"/>
      <c r="J70" s="16">
        <v>7</v>
      </c>
      <c r="K70" s="16">
        <f t="shared" si="4"/>
        <v>7</v>
      </c>
      <c r="L70" s="16"/>
      <c r="M70" s="16">
        <v>3</v>
      </c>
      <c r="N70" s="16">
        <f t="shared" si="5"/>
        <v>3</v>
      </c>
      <c r="O70" s="16">
        <f t="shared" si="16"/>
        <v>0</v>
      </c>
      <c r="P70" s="16">
        <f t="shared" si="17"/>
        <v>7</v>
      </c>
      <c r="Q70" s="16">
        <f t="shared" si="18"/>
        <v>7</v>
      </c>
      <c r="R70" s="16">
        <f t="shared" si="19"/>
        <v>0</v>
      </c>
      <c r="S70" s="16">
        <f t="shared" si="20"/>
        <v>3</v>
      </c>
      <c r="T70" s="16">
        <f t="shared" si="21"/>
        <v>3</v>
      </c>
      <c r="U70" s="16"/>
      <c r="V70" s="16"/>
      <c r="W70" s="16">
        <f t="shared" si="12"/>
        <v>0</v>
      </c>
      <c r="X70" s="16"/>
      <c r="Y70" s="16"/>
      <c r="Z70" s="16">
        <f t="shared" si="13"/>
        <v>0</v>
      </c>
      <c r="AA70" s="16"/>
      <c r="AB70" s="16"/>
      <c r="AC70" s="16">
        <f t="shared" si="14"/>
        <v>0</v>
      </c>
      <c r="AD70" s="16"/>
      <c r="AE70" s="16"/>
      <c r="AF70" s="16">
        <f t="shared" si="15"/>
        <v>0</v>
      </c>
      <c r="AG70" s="14"/>
    </row>
    <row r="71" spans="1:33" x14ac:dyDescent="0.35">
      <c r="A71" s="14" t="s">
        <v>72</v>
      </c>
      <c r="B71" s="14" t="s">
        <v>130</v>
      </c>
      <c r="C71" s="14" t="s">
        <v>137</v>
      </c>
      <c r="D71" s="29"/>
      <c r="E71" s="14"/>
      <c r="F71" s="16"/>
      <c r="G71" s="16">
        <v>285</v>
      </c>
      <c r="H71" s="16">
        <f t="shared" si="3"/>
        <v>285</v>
      </c>
      <c r="I71" s="16"/>
      <c r="J71" s="16">
        <v>128</v>
      </c>
      <c r="K71" s="16">
        <f t="shared" si="4"/>
        <v>128</v>
      </c>
      <c r="L71" s="16"/>
      <c r="M71" s="16">
        <v>43</v>
      </c>
      <c r="N71" s="16">
        <f t="shared" si="5"/>
        <v>43</v>
      </c>
      <c r="O71" s="16">
        <f t="shared" si="16"/>
        <v>0</v>
      </c>
      <c r="P71" s="16">
        <f t="shared" si="17"/>
        <v>128</v>
      </c>
      <c r="Q71" s="16">
        <f t="shared" si="18"/>
        <v>128</v>
      </c>
      <c r="R71" s="16">
        <f t="shared" si="19"/>
        <v>0</v>
      </c>
      <c r="S71" s="16">
        <f t="shared" si="20"/>
        <v>43</v>
      </c>
      <c r="T71" s="16">
        <f t="shared" si="21"/>
        <v>43</v>
      </c>
      <c r="U71" s="16"/>
      <c r="V71" s="16"/>
      <c r="W71" s="16">
        <f t="shared" si="12"/>
        <v>0</v>
      </c>
      <c r="X71" s="16"/>
      <c r="Y71" s="16"/>
      <c r="Z71" s="16">
        <f t="shared" si="13"/>
        <v>0</v>
      </c>
      <c r="AA71" s="16"/>
      <c r="AB71" s="16"/>
      <c r="AC71" s="16">
        <f t="shared" si="14"/>
        <v>0</v>
      </c>
      <c r="AD71" s="16"/>
      <c r="AE71" s="16"/>
      <c r="AF71" s="16">
        <f t="shared" si="15"/>
        <v>0</v>
      </c>
      <c r="AG71" s="14"/>
    </row>
    <row r="72" spans="1:33" x14ac:dyDescent="0.35">
      <c r="A72" s="14" t="s">
        <v>72</v>
      </c>
      <c r="B72" s="14" t="s">
        <v>130</v>
      </c>
      <c r="C72" s="14" t="s">
        <v>138</v>
      </c>
      <c r="D72" s="29"/>
      <c r="E72" s="14"/>
      <c r="F72" s="16"/>
      <c r="G72" s="16">
        <v>10</v>
      </c>
      <c r="H72" s="16">
        <f t="shared" si="3"/>
        <v>10</v>
      </c>
      <c r="I72" s="16"/>
      <c r="J72" s="16">
        <v>5</v>
      </c>
      <c r="K72" s="16">
        <f t="shared" si="4"/>
        <v>5</v>
      </c>
      <c r="L72" s="16"/>
      <c r="M72" s="16">
        <v>2</v>
      </c>
      <c r="N72" s="16">
        <f t="shared" si="5"/>
        <v>2</v>
      </c>
      <c r="O72" s="16">
        <f t="shared" si="16"/>
        <v>0</v>
      </c>
      <c r="P72" s="16">
        <f t="shared" si="17"/>
        <v>5</v>
      </c>
      <c r="Q72" s="16">
        <f t="shared" si="18"/>
        <v>5</v>
      </c>
      <c r="R72" s="16">
        <f t="shared" si="19"/>
        <v>0</v>
      </c>
      <c r="S72" s="16">
        <f t="shared" si="20"/>
        <v>2</v>
      </c>
      <c r="T72" s="16">
        <f t="shared" si="21"/>
        <v>2</v>
      </c>
      <c r="U72" s="16"/>
      <c r="V72" s="16"/>
      <c r="W72" s="16">
        <f t="shared" si="12"/>
        <v>0</v>
      </c>
      <c r="X72" s="16"/>
      <c r="Y72" s="16"/>
      <c r="Z72" s="16">
        <f t="shared" si="13"/>
        <v>0</v>
      </c>
      <c r="AA72" s="16"/>
      <c r="AB72" s="16"/>
      <c r="AC72" s="16">
        <f t="shared" si="14"/>
        <v>0</v>
      </c>
      <c r="AD72" s="16"/>
      <c r="AE72" s="16"/>
      <c r="AF72" s="16">
        <f t="shared" si="15"/>
        <v>0</v>
      </c>
      <c r="AG72" s="14"/>
    </row>
    <row r="73" spans="1:33" x14ac:dyDescent="0.35">
      <c r="A73" s="14" t="s">
        <v>72</v>
      </c>
      <c r="B73" s="14" t="s">
        <v>139</v>
      </c>
      <c r="C73" s="14" t="s">
        <v>140</v>
      </c>
      <c r="D73" s="29"/>
      <c r="E73" s="14"/>
      <c r="F73" s="16"/>
      <c r="G73" s="16">
        <v>57</v>
      </c>
      <c r="H73" s="16">
        <f t="shared" ref="H73:H99" si="22">SUM(F73:G73)</f>
        <v>57</v>
      </c>
      <c r="I73" s="16"/>
      <c r="J73" s="16">
        <v>4</v>
      </c>
      <c r="K73" s="16">
        <f t="shared" ref="K73:K99" si="23">SUM(I73:J73)</f>
        <v>4</v>
      </c>
      <c r="L73" s="16"/>
      <c r="M73" s="16">
        <v>4</v>
      </c>
      <c r="N73" s="16">
        <f t="shared" ref="N73:N99" si="24">SUM(L73:M73)</f>
        <v>4</v>
      </c>
      <c r="O73" s="16">
        <f t="shared" ref="O73:O100" si="25">+I73-U73</f>
        <v>0</v>
      </c>
      <c r="P73" s="16">
        <f t="shared" ref="P73:P100" si="26">+J73-V73</f>
        <v>4</v>
      </c>
      <c r="Q73" s="16">
        <f t="shared" ref="Q73:Q100" si="27">+K73-W73</f>
        <v>4</v>
      </c>
      <c r="R73" s="16">
        <f t="shared" ref="R73:R100" si="28">+L73-X73</f>
        <v>0</v>
      </c>
      <c r="S73" s="16">
        <f t="shared" ref="S73:S100" si="29">+M73-Y73</f>
        <v>4</v>
      </c>
      <c r="T73" s="16">
        <f t="shared" ref="T73:T100" si="30">+N73-Z73</f>
        <v>4</v>
      </c>
      <c r="U73" s="16"/>
      <c r="V73" s="16"/>
      <c r="W73" s="16">
        <f t="shared" ref="W73:W99" si="31">SUM(U73:V73)</f>
        <v>0</v>
      </c>
      <c r="X73" s="16"/>
      <c r="Y73" s="16"/>
      <c r="Z73" s="16">
        <f t="shared" ref="Z73:Z99" si="32">SUM(X73:Y73)</f>
        <v>0</v>
      </c>
      <c r="AA73" s="16"/>
      <c r="AB73" s="16"/>
      <c r="AC73" s="16">
        <f t="shared" ref="AC73:AC100" si="33">SUM(AA73:AB73)</f>
        <v>0</v>
      </c>
      <c r="AD73" s="16"/>
      <c r="AE73" s="16"/>
      <c r="AF73" s="16">
        <f t="shared" ref="AF73:AF100" si="34">SUM(AD73:AE73)</f>
        <v>0</v>
      </c>
      <c r="AG73" s="14"/>
    </row>
    <row r="74" spans="1:33" x14ac:dyDescent="0.35">
      <c r="A74" s="14" t="s">
        <v>72</v>
      </c>
      <c r="B74" s="14" t="s">
        <v>139</v>
      </c>
      <c r="C74" s="14" t="s">
        <v>141</v>
      </c>
      <c r="D74" s="29"/>
      <c r="E74" s="14"/>
      <c r="F74" s="16"/>
      <c r="G74" s="16">
        <v>104</v>
      </c>
      <c r="H74" s="16">
        <f t="shared" si="22"/>
        <v>104</v>
      </c>
      <c r="I74" s="16"/>
      <c r="J74" s="16">
        <v>2</v>
      </c>
      <c r="K74" s="16">
        <f t="shared" si="23"/>
        <v>2</v>
      </c>
      <c r="L74" s="16"/>
      <c r="M74" s="16">
        <v>2</v>
      </c>
      <c r="N74" s="16">
        <f t="shared" si="24"/>
        <v>2</v>
      </c>
      <c r="O74" s="16">
        <f t="shared" si="25"/>
        <v>0</v>
      </c>
      <c r="P74" s="16">
        <f t="shared" si="26"/>
        <v>2</v>
      </c>
      <c r="Q74" s="16">
        <f t="shared" si="27"/>
        <v>2</v>
      </c>
      <c r="R74" s="16">
        <f t="shared" si="28"/>
        <v>0</v>
      </c>
      <c r="S74" s="16">
        <f t="shared" si="29"/>
        <v>2</v>
      </c>
      <c r="T74" s="16">
        <f t="shared" si="30"/>
        <v>2</v>
      </c>
      <c r="U74" s="16"/>
      <c r="V74" s="16"/>
      <c r="W74" s="16">
        <f t="shared" si="31"/>
        <v>0</v>
      </c>
      <c r="X74" s="16"/>
      <c r="Y74" s="16"/>
      <c r="Z74" s="16">
        <f t="shared" si="32"/>
        <v>0</v>
      </c>
      <c r="AA74" s="16"/>
      <c r="AB74" s="16"/>
      <c r="AC74" s="16">
        <f t="shared" si="33"/>
        <v>0</v>
      </c>
      <c r="AD74" s="16"/>
      <c r="AE74" s="16"/>
      <c r="AF74" s="16">
        <f t="shared" si="34"/>
        <v>0</v>
      </c>
      <c r="AG74" s="14"/>
    </row>
    <row r="75" spans="1:33" x14ac:dyDescent="0.35">
      <c r="A75" s="14" t="s">
        <v>72</v>
      </c>
      <c r="B75" s="14" t="s">
        <v>139</v>
      </c>
      <c r="C75" s="14" t="s">
        <v>142</v>
      </c>
      <c r="D75" s="29"/>
      <c r="E75" s="14"/>
      <c r="F75" s="16"/>
      <c r="G75" s="16">
        <v>45</v>
      </c>
      <c r="H75" s="16">
        <f t="shared" si="22"/>
        <v>45</v>
      </c>
      <c r="I75" s="16"/>
      <c r="J75" s="16">
        <v>1</v>
      </c>
      <c r="K75" s="16">
        <f t="shared" si="23"/>
        <v>1</v>
      </c>
      <c r="L75" s="16"/>
      <c r="M75" s="16">
        <v>1</v>
      </c>
      <c r="N75" s="16">
        <f t="shared" si="24"/>
        <v>1</v>
      </c>
      <c r="O75" s="16">
        <f t="shared" si="25"/>
        <v>0</v>
      </c>
      <c r="P75" s="16">
        <f t="shared" si="26"/>
        <v>1</v>
      </c>
      <c r="Q75" s="16">
        <f t="shared" si="27"/>
        <v>1</v>
      </c>
      <c r="R75" s="16">
        <f t="shared" si="28"/>
        <v>0</v>
      </c>
      <c r="S75" s="16">
        <f t="shared" si="29"/>
        <v>1</v>
      </c>
      <c r="T75" s="16">
        <f t="shared" si="30"/>
        <v>1</v>
      </c>
      <c r="U75" s="16"/>
      <c r="V75" s="16"/>
      <c r="W75" s="16">
        <f t="shared" si="31"/>
        <v>0</v>
      </c>
      <c r="X75" s="16"/>
      <c r="Y75" s="16"/>
      <c r="Z75" s="16">
        <f t="shared" si="32"/>
        <v>0</v>
      </c>
      <c r="AA75" s="16"/>
      <c r="AB75" s="16"/>
      <c r="AC75" s="16">
        <f t="shared" si="33"/>
        <v>0</v>
      </c>
      <c r="AD75" s="16"/>
      <c r="AE75" s="16"/>
      <c r="AF75" s="16">
        <f t="shared" si="34"/>
        <v>0</v>
      </c>
      <c r="AG75" s="14"/>
    </row>
    <row r="76" spans="1:33" x14ac:dyDescent="0.35">
      <c r="A76" s="14" t="s">
        <v>72</v>
      </c>
      <c r="B76" s="14" t="s">
        <v>139</v>
      </c>
      <c r="C76" s="14" t="s">
        <v>143</v>
      </c>
      <c r="D76" s="29"/>
      <c r="E76" s="14"/>
      <c r="F76" s="16"/>
      <c r="G76" s="16">
        <v>253</v>
      </c>
      <c r="H76" s="16">
        <f t="shared" si="22"/>
        <v>253</v>
      </c>
      <c r="I76" s="16"/>
      <c r="J76" s="16">
        <v>2</v>
      </c>
      <c r="K76" s="16">
        <f t="shared" si="23"/>
        <v>2</v>
      </c>
      <c r="L76" s="16"/>
      <c r="M76" s="16">
        <v>2</v>
      </c>
      <c r="N76" s="16">
        <f t="shared" si="24"/>
        <v>2</v>
      </c>
      <c r="O76" s="16">
        <f t="shared" si="25"/>
        <v>0</v>
      </c>
      <c r="P76" s="16">
        <f t="shared" si="26"/>
        <v>2</v>
      </c>
      <c r="Q76" s="16">
        <f t="shared" si="27"/>
        <v>2</v>
      </c>
      <c r="R76" s="16">
        <f t="shared" si="28"/>
        <v>0</v>
      </c>
      <c r="S76" s="16">
        <f t="shared" si="29"/>
        <v>2</v>
      </c>
      <c r="T76" s="16">
        <f t="shared" si="30"/>
        <v>2</v>
      </c>
      <c r="U76" s="16"/>
      <c r="V76" s="16"/>
      <c r="W76" s="16">
        <f t="shared" si="31"/>
        <v>0</v>
      </c>
      <c r="X76" s="16"/>
      <c r="Y76" s="16"/>
      <c r="Z76" s="16">
        <f t="shared" si="32"/>
        <v>0</v>
      </c>
      <c r="AA76" s="16"/>
      <c r="AB76" s="16"/>
      <c r="AC76" s="16">
        <f t="shared" si="33"/>
        <v>0</v>
      </c>
      <c r="AD76" s="16"/>
      <c r="AE76" s="16"/>
      <c r="AF76" s="16">
        <f t="shared" si="34"/>
        <v>0</v>
      </c>
      <c r="AG76" s="14"/>
    </row>
    <row r="77" spans="1:33" x14ac:dyDescent="0.35">
      <c r="A77" s="14" t="s">
        <v>72</v>
      </c>
      <c r="B77" s="14" t="s">
        <v>144</v>
      </c>
      <c r="C77" s="14" t="s">
        <v>145</v>
      </c>
      <c r="D77" s="29"/>
      <c r="E77" s="14"/>
      <c r="F77" s="16"/>
      <c r="G77" s="16">
        <v>81</v>
      </c>
      <c r="H77" s="16">
        <f t="shared" si="22"/>
        <v>81</v>
      </c>
      <c r="I77" s="16"/>
      <c r="J77" s="16">
        <v>10</v>
      </c>
      <c r="K77" s="16">
        <f t="shared" si="23"/>
        <v>10</v>
      </c>
      <c r="L77" s="16"/>
      <c r="M77" s="16">
        <v>3</v>
      </c>
      <c r="N77" s="16">
        <f t="shared" si="24"/>
        <v>3</v>
      </c>
      <c r="O77" s="16">
        <f t="shared" si="25"/>
        <v>0</v>
      </c>
      <c r="P77" s="16">
        <f t="shared" si="26"/>
        <v>10</v>
      </c>
      <c r="Q77" s="16">
        <f t="shared" si="27"/>
        <v>10</v>
      </c>
      <c r="R77" s="16">
        <f t="shared" si="28"/>
        <v>0</v>
      </c>
      <c r="S77" s="16">
        <f t="shared" si="29"/>
        <v>3</v>
      </c>
      <c r="T77" s="16">
        <f t="shared" si="30"/>
        <v>3</v>
      </c>
      <c r="U77" s="16"/>
      <c r="V77" s="16"/>
      <c r="W77" s="16">
        <f t="shared" si="31"/>
        <v>0</v>
      </c>
      <c r="X77" s="16"/>
      <c r="Y77" s="16"/>
      <c r="Z77" s="16">
        <f t="shared" si="32"/>
        <v>0</v>
      </c>
      <c r="AA77" s="16"/>
      <c r="AB77" s="16"/>
      <c r="AC77" s="16">
        <f t="shared" si="33"/>
        <v>0</v>
      </c>
      <c r="AD77" s="16"/>
      <c r="AE77" s="16"/>
      <c r="AF77" s="16">
        <f t="shared" si="34"/>
        <v>0</v>
      </c>
      <c r="AG77" s="14"/>
    </row>
    <row r="78" spans="1:33" x14ac:dyDescent="0.35">
      <c r="A78" s="14" t="s">
        <v>72</v>
      </c>
      <c r="B78" s="14" t="s">
        <v>144</v>
      </c>
      <c r="C78" s="14" t="s">
        <v>146</v>
      </c>
      <c r="D78" s="29"/>
      <c r="E78" s="14"/>
      <c r="F78" s="16"/>
      <c r="G78" s="16">
        <v>329</v>
      </c>
      <c r="H78" s="16">
        <f t="shared" si="22"/>
        <v>329</v>
      </c>
      <c r="I78" s="16"/>
      <c r="J78" s="16">
        <v>33</v>
      </c>
      <c r="K78" s="16">
        <f t="shared" si="23"/>
        <v>33</v>
      </c>
      <c r="L78" s="16"/>
      <c r="M78" s="16">
        <v>12</v>
      </c>
      <c r="N78" s="16">
        <f t="shared" si="24"/>
        <v>12</v>
      </c>
      <c r="O78" s="16">
        <f t="shared" si="25"/>
        <v>0</v>
      </c>
      <c r="P78" s="16">
        <f t="shared" si="26"/>
        <v>33</v>
      </c>
      <c r="Q78" s="16">
        <f t="shared" si="27"/>
        <v>33</v>
      </c>
      <c r="R78" s="16">
        <f t="shared" si="28"/>
        <v>0</v>
      </c>
      <c r="S78" s="16">
        <f t="shared" si="29"/>
        <v>12</v>
      </c>
      <c r="T78" s="16">
        <f t="shared" si="30"/>
        <v>12</v>
      </c>
      <c r="U78" s="16"/>
      <c r="V78" s="16"/>
      <c r="W78" s="16">
        <f t="shared" si="31"/>
        <v>0</v>
      </c>
      <c r="X78" s="16"/>
      <c r="Y78" s="16"/>
      <c r="Z78" s="16">
        <f t="shared" si="32"/>
        <v>0</v>
      </c>
      <c r="AA78" s="16"/>
      <c r="AB78" s="16"/>
      <c r="AC78" s="16">
        <f t="shared" si="33"/>
        <v>0</v>
      </c>
      <c r="AD78" s="16"/>
      <c r="AE78" s="16"/>
      <c r="AF78" s="16">
        <f t="shared" si="34"/>
        <v>0</v>
      </c>
      <c r="AG78" s="14"/>
    </row>
    <row r="79" spans="1:33" x14ac:dyDescent="0.35">
      <c r="A79" s="14" t="s">
        <v>72</v>
      </c>
      <c r="B79" s="14" t="s">
        <v>144</v>
      </c>
      <c r="C79" s="14" t="s">
        <v>147</v>
      </c>
      <c r="D79" s="29"/>
      <c r="E79" s="14"/>
      <c r="F79" s="16"/>
      <c r="G79" s="16">
        <v>53.5</v>
      </c>
      <c r="H79" s="16">
        <f t="shared" si="22"/>
        <v>53.5</v>
      </c>
      <c r="I79" s="16"/>
      <c r="J79" s="16">
        <v>14</v>
      </c>
      <c r="K79" s="16">
        <f t="shared" si="23"/>
        <v>14</v>
      </c>
      <c r="L79" s="16"/>
      <c r="M79" s="16">
        <v>3</v>
      </c>
      <c r="N79" s="16">
        <f t="shared" si="24"/>
        <v>3</v>
      </c>
      <c r="O79" s="16">
        <f t="shared" si="25"/>
        <v>0</v>
      </c>
      <c r="P79" s="16">
        <f t="shared" si="26"/>
        <v>14</v>
      </c>
      <c r="Q79" s="16">
        <f t="shared" si="27"/>
        <v>14</v>
      </c>
      <c r="R79" s="16">
        <f t="shared" si="28"/>
        <v>0</v>
      </c>
      <c r="S79" s="16">
        <f t="shared" si="29"/>
        <v>3</v>
      </c>
      <c r="T79" s="16">
        <f t="shared" si="30"/>
        <v>3</v>
      </c>
      <c r="U79" s="16"/>
      <c r="V79" s="16"/>
      <c r="W79" s="16">
        <f t="shared" si="31"/>
        <v>0</v>
      </c>
      <c r="X79" s="16"/>
      <c r="Y79" s="16"/>
      <c r="Z79" s="16">
        <f t="shared" si="32"/>
        <v>0</v>
      </c>
      <c r="AA79" s="16"/>
      <c r="AB79" s="16"/>
      <c r="AC79" s="16">
        <f t="shared" si="33"/>
        <v>0</v>
      </c>
      <c r="AD79" s="16"/>
      <c r="AE79" s="16"/>
      <c r="AF79" s="16">
        <f t="shared" si="34"/>
        <v>0</v>
      </c>
      <c r="AG79" s="14"/>
    </row>
    <row r="80" spans="1:33" x14ac:dyDescent="0.35">
      <c r="A80" s="14" t="s">
        <v>72</v>
      </c>
      <c r="B80" s="14" t="s">
        <v>144</v>
      </c>
      <c r="C80" s="14" t="s">
        <v>144</v>
      </c>
      <c r="D80" s="29"/>
      <c r="E80" s="14"/>
      <c r="F80" s="16"/>
      <c r="G80" s="16">
        <v>98</v>
      </c>
      <c r="H80" s="16">
        <f t="shared" si="22"/>
        <v>98</v>
      </c>
      <c r="I80" s="16"/>
      <c r="J80" s="16">
        <v>4</v>
      </c>
      <c r="K80" s="16">
        <f t="shared" si="23"/>
        <v>4</v>
      </c>
      <c r="L80" s="16"/>
      <c r="M80" s="16">
        <v>3</v>
      </c>
      <c r="N80" s="16">
        <f t="shared" si="24"/>
        <v>3</v>
      </c>
      <c r="O80" s="16">
        <f t="shared" si="25"/>
        <v>0</v>
      </c>
      <c r="P80" s="16">
        <f t="shared" si="26"/>
        <v>4</v>
      </c>
      <c r="Q80" s="16">
        <f t="shared" si="27"/>
        <v>4</v>
      </c>
      <c r="R80" s="16">
        <f t="shared" si="28"/>
        <v>0</v>
      </c>
      <c r="S80" s="16">
        <f t="shared" si="29"/>
        <v>3</v>
      </c>
      <c r="T80" s="16">
        <f t="shared" si="30"/>
        <v>3</v>
      </c>
      <c r="U80" s="16"/>
      <c r="V80" s="16"/>
      <c r="W80" s="16">
        <f t="shared" si="31"/>
        <v>0</v>
      </c>
      <c r="X80" s="16"/>
      <c r="Y80" s="16"/>
      <c r="Z80" s="16">
        <f t="shared" si="32"/>
        <v>0</v>
      </c>
      <c r="AA80" s="16"/>
      <c r="AB80" s="16"/>
      <c r="AC80" s="16">
        <f t="shared" si="33"/>
        <v>0</v>
      </c>
      <c r="AD80" s="16"/>
      <c r="AE80" s="16"/>
      <c r="AF80" s="16">
        <f t="shared" si="34"/>
        <v>0</v>
      </c>
      <c r="AG80" s="14"/>
    </row>
    <row r="81" spans="1:33" x14ac:dyDescent="0.35">
      <c r="A81" s="14" t="s">
        <v>72</v>
      </c>
      <c r="B81" s="14" t="s">
        <v>144</v>
      </c>
      <c r="C81" s="14" t="s">
        <v>148</v>
      </c>
      <c r="D81" s="29"/>
      <c r="E81" s="14"/>
      <c r="F81" s="16"/>
      <c r="G81" s="16">
        <v>75</v>
      </c>
      <c r="H81" s="16">
        <f t="shared" si="22"/>
        <v>75</v>
      </c>
      <c r="I81" s="16"/>
      <c r="J81" s="16">
        <v>7</v>
      </c>
      <c r="K81" s="16">
        <f t="shared" si="23"/>
        <v>7</v>
      </c>
      <c r="L81" s="16"/>
      <c r="M81" s="16">
        <v>4</v>
      </c>
      <c r="N81" s="16">
        <f t="shared" si="24"/>
        <v>4</v>
      </c>
      <c r="O81" s="16">
        <f t="shared" si="25"/>
        <v>0</v>
      </c>
      <c r="P81" s="16">
        <f t="shared" si="26"/>
        <v>7</v>
      </c>
      <c r="Q81" s="16">
        <f t="shared" si="27"/>
        <v>7</v>
      </c>
      <c r="R81" s="16">
        <f t="shared" si="28"/>
        <v>0</v>
      </c>
      <c r="S81" s="16">
        <f t="shared" si="29"/>
        <v>4</v>
      </c>
      <c r="T81" s="16">
        <f t="shared" si="30"/>
        <v>4</v>
      </c>
      <c r="U81" s="16"/>
      <c r="V81" s="16"/>
      <c r="W81" s="16">
        <f t="shared" si="31"/>
        <v>0</v>
      </c>
      <c r="X81" s="16"/>
      <c r="Y81" s="16"/>
      <c r="Z81" s="16">
        <f t="shared" si="32"/>
        <v>0</v>
      </c>
      <c r="AA81" s="16"/>
      <c r="AB81" s="16"/>
      <c r="AC81" s="16">
        <f t="shared" si="33"/>
        <v>0</v>
      </c>
      <c r="AD81" s="16"/>
      <c r="AE81" s="16"/>
      <c r="AF81" s="16">
        <f t="shared" si="34"/>
        <v>0</v>
      </c>
      <c r="AG81" s="14"/>
    </row>
    <row r="82" spans="1:33" x14ac:dyDescent="0.35">
      <c r="A82" s="14" t="s">
        <v>72</v>
      </c>
      <c r="B82" s="14" t="s">
        <v>149</v>
      </c>
      <c r="C82" s="14" t="s">
        <v>150</v>
      </c>
      <c r="D82" s="29"/>
      <c r="E82" s="14"/>
      <c r="F82" s="16"/>
      <c r="G82" s="16">
        <v>118</v>
      </c>
      <c r="H82" s="16">
        <f t="shared" si="22"/>
        <v>118</v>
      </c>
      <c r="I82" s="16"/>
      <c r="J82" s="16">
        <v>42</v>
      </c>
      <c r="K82" s="16">
        <f t="shared" si="23"/>
        <v>42</v>
      </c>
      <c r="L82" s="16"/>
      <c r="M82" s="16">
        <v>15</v>
      </c>
      <c r="N82" s="16">
        <f t="shared" si="24"/>
        <v>15</v>
      </c>
      <c r="O82" s="16">
        <f t="shared" si="25"/>
        <v>0</v>
      </c>
      <c r="P82" s="16">
        <f t="shared" si="26"/>
        <v>42</v>
      </c>
      <c r="Q82" s="16">
        <f t="shared" si="27"/>
        <v>42</v>
      </c>
      <c r="R82" s="16">
        <f t="shared" si="28"/>
        <v>0</v>
      </c>
      <c r="S82" s="16">
        <f t="shared" si="29"/>
        <v>15</v>
      </c>
      <c r="T82" s="16">
        <f t="shared" si="30"/>
        <v>15</v>
      </c>
      <c r="U82" s="16"/>
      <c r="V82" s="16"/>
      <c r="W82" s="16">
        <f t="shared" si="31"/>
        <v>0</v>
      </c>
      <c r="X82" s="16"/>
      <c r="Y82" s="16"/>
      <c r="Z82" s="16">
        <f t="shared" si="32"/>
        <v>0</v>
      </c>
      <c r="AA82" s="16"/>
      <c r="AB82" s="16"/>
      <c r="AC82" s="16">
        <f t="shared" si="33"/>
        <v>0</v>
      </c>
      <c r="AD82" s="16"/>
      <c r="AE82" s="16"/>
      <c r="AF82" s="16">
        <f t="shared" si="34"/>
        <v>0</v>
      </c>
      <c r="AG82" s="14"/>
    </row>
    <row r="83" spans="1:33" x14ac:dyDescent="0.35">
      <c r="A83" s="14" t="s">
        <v>72</v>
      </c>
      <c r="B83" s="14" t="s">
        <v>149</v>
      </c>
      <c r="C83" s="14" t="s">
        <v>151</v>
      </c>
      <c r="D83" s="29"/>
      <c r="E83" s="14"/>
      <c r="F83" s="16"/>
      <c r="G83" s="16">
        <v>21</v>
      </c>
      <c r="H83" s="16">
        <f t="shared" si="22"/>
        <v>21</v>
      </c>
      <c r="I83" s="16"/>
      <c r="J83" s="16">
        <v>8</v>
      </c>
      <c r="K83" s="16">
        <f t="shared" si="23"/>
        <v>8</v>
      </c>
      <c r="L83" s="16"/>
      <c r="M83" s="16">
        <v>5</v>
      </c>
      <c r="N83" s="16">
        <f t="shared" si="24"/>
        <v>5</v>
      </c>
      <c r="O83" s="16">
        <f t="shared" si="25"/>
        <v>0</v>
      </c>
      <c r="P83" s="16">
        <f t="shared" si="26"/>
        <v>8</v>
      </c>
      <c r="Q83" s="16">
        <f t="shared" si="27"/>
        <v>8</v>
      </c>
      <c r="R83" s="16">
        <f t="shared" si="28"/>
        <v>0</v>
      </c>
      <c r="S83" s="16">
        <f t="shared" si="29"/>
        <v>5</v>
      </c>
      <c r="T83" s="16">
        <f t="shared" si="30"/>
        <v>5</v>
      </c>
      <c r="U83" s="16"/>
      <c r="V83" s="16"/>
      <c r="W83" s="16">
        <f t="shared" si="31"/>
        <v>0</v>
      </c>
      <c r="X83" s="16"/>
      <c r="Y83" s="16"/>
      <c r="Z83" s="16">
        <f t="shared" si="32"/>
        <v>0</v>
      </c>
      <c r="AA83" s="16"/>
      <c r="AB83" s="16"/>
      <c r="AC83" s="16">
        <f t="shared" si="33"/>
        <v>0</v>
      </c>
      <c r="AD83" s="16"/>
      <c r="AE83" s="16"/>
      <c r="AF83" s="16">
        <f t="shared" si="34"/>
        <v>0</v>
      </c>
      <c r="AG83" s="14"/>
    </row>
    <row r="84" spans="1:33" x14ac:dyDescent="0.35">
      <c r="A84" s="14" t="s">
        <v>72</v>
      </c>
      <c r="B84" s="14" t="s">
        <v>152</v>
      </c>
      <c r="C84" s="14" t="s">
        <v>153</v>
      </c>
      <c r="D84" s="29"/>
      <c r="E84" s="14"/>
      <c r="F84" s="16"/>
      <c r="G84" s="16">
        <v>99</v>
      </c>
      <c r="H84" s="16">
        <f t="shared" si="22"/>
        <v>99</v>
      </c>
      <c r="I84" s="16"/>
      <c r="J84" s="16">
        <v>20</v>
      </c>
      <c r="K84" s="16">
        <f t="shared" si="23"/>
        <v>20</v>
      </c>
      <c r="L84" s="16"/>
      <c r="M84" s="16">
        <v>20</v>
      </c>
      <c r="N84" s="16">
        <f t="shared" si="24"/>
        <v>20</v>
      </c>
      <c r="O84" s="16">
        <f t="shared" si="25"/>
        <v>0</v>
      </c>
      <c r="P84" s="16">
        <f t="shared" si="26"/>
        <v>20</v>
      </c>
      <c r="Q84" s="16">
        <f t="shared" si="27"/>
        <v>20</v>
      </c>
      <c r="R84" s="16">
        <f t="shared" si="28"/>
        <v>0</v>
      </c>
      <c r="S84" s="16">
        <f t="shared" si="29"/>
        <v>20</v>
      </c>
      <c r="T84" s="16">
        <f t="shared" si="30"/>
        <v>20</v>
      </c>
      <c r="U84" s="16"/>
      <c r="V84" s="16"/>
      <c r="W84" s="16">
        <f t="shared" si="31"/>
        <v>0</v>
      </c>
      <c r="X84" s="16"/>
      <c r="Y84" s="16"/>
      <c r="Z84" s="16">
        <f t="shared" si="32"/>
        <v>0</v>
      </c>
      <c r="AA84" s="16"/>
      <c r="AB84" s="16"/>
      <c r="AC84" s="16">
        <f t="shared" si="33"/>
        <v>0</v>
      </c>
      <c r="AD84" s="16"/>
      <c r="AE84" s="16"/>
      <c r="AF84" s="16">
        <f t="shared" si="34"/>
        <v>0</v>
      </c>
      <c r="AG84" s="14"/>
    </row>
    <row r="85" spans="1:33" x14ac:dyDescent="0.35">
      <c r="A85" s="14" t="s">
        <v>72</v>
      </c>
      <c r="B85" s="14" t="s">
        <v>152</v>
      </c>
      <c r="C85" s="14" t="s">
        <v>154</v>
      </c>
      <c r="D85" s="29"/>
      <c r="E85" s="14"/>
      <c r="F85" s="16"/>
      <c r="G85" s="16">
        <v>23</v>
      </c>
      <c r="H85" s="16">
        <f t="shared" si="22"/>
        <v>23</v>
      </c>
      <c r="I85" s="16"/>
      <c r="J85" s="16">
        <v>11</v>
      </c>
      <c r="K85" s="16">
        <f t="shared" si="23"/>
        <v>11</v>
      </c>
      <c r="L85" s="16"/>
      <c r="M85" s="16">
        <v>12</v>
      </c>
      <c r="N85" s="16">
        <f t="shared" si="24"/>
        <v>12</v>
      </c>
      <c r="O85" s="16">
        <f t="shared" si="25"/>
        <v>0</v>
      </c>
      <c r="P85" s="16">
        <f t="shared" si="26"/>
        <v>11</v>
      </c>
      <c r="Q85" s="16">
        <f t="shared" si="27"/>
        <v>11</v>
      </c>
      <c r="R85" s="16">
        <f t="shared" si="28"/>
        <v>0</v>
      </c>
      <c r="S85" s="16">
        <f t="shared" si="29"/>
        <v>12</v>
      </c>
      <c r="T85" s="16">
        <f t="shared" si="30"/>
        <v>12</v>
      </c>
      <c r="U85" s="16"/>
      <c r="V85" s="16"/>
      <c r="W85" s="16">
        <f t="shared" si="31"/>
        <v>0</v>
      </c>
      <c r="X85" s="16"/>
      <c r="Y85" s="16"/>
      <c r="Z85" s="16">
        <f t="shared" si="32"/>
        <v>0</v>
      </c>
      <c r="AA85" s="16"/>
      <c r="AB85" s="16"/>
      <c r="AC85" s="16">
        <f t="shared" si="33"/>
        <v>0</v>
      </c>
      <c r="AD85" s="16"/>
      <c r="AE85" s="16"/>
      <c r="AF85" s="16">
        <f t="shared" si="34"/>
        <v>0</v>
      </c>
      <c r="AG85" s="14"/>
    </row>
    <row r="86" spans="1:33" x14ac:dyDescent="0.35">
      <c r="A86" s="14" t="s">
        <v>72</v>
      </c>
      <c r="B86" s="14" t="s">
        <v>152</v>
      </c>
      <c r="C86" s="14" t="s">
        <v>155</v>
      </c>
      <c r="D86" s="29"/>
      <c r="E86" s="14"/>
      <c r="F86" s="16"/>
      <c r="G86" s="16">
        <v>24</v>
      </c>
      <c r="H86" s="16">
        <f t="shared" si="22"/>
        <v>24</v>
      </c>
      <c r="I86" s="16"/>
      <c r="J86" s="16">
        <v>20</v>
      </c>
      <c r="K86" s="16">
        <f t="shared" si="23"/>
        <v>20</v>
      </c>
      <c r="L86" s="16"/>
      <c r="M86" s="16">
        <v>3</v>
      </c>
      <c r="N86" s="16">
        <f t="shared" si="24"/>
        <v>3</v>
      </c>
      <c r="O86" s="16">
        <f t="shared" si="25"/>
        <v>0</v>
      </c>
      <c r="P86" s="16">
        <f t="shared" si="26"/>
        <v>20</v>
      </c>
      <c r="Q86" s="16">
        <f t="shared" si="27"/>
        <v>20</v>
      </c>
      <c r="R86" s="16">
        <f t="shared" si="28"/>
        <v>0</v>
      </c>
      <c r="S86" s="16">
        <f t="shared" si="29"/>
        <v>3</v>
      </c>
      <c r="T86" s="16">
        <f t="shared" si="30"/>
        <v>3</v>
      </c>
      <c r="U86" s="16"/>
      <c r="V86" s="16"/>
      <c r="W86" s="16">
        <f t="shared" si="31"/>
        <v>0</v>
      </c>
      <c r="X86" s="16"/>
      <c r="Y86" s="16"/>
      <c r="Z86" s="16">
        <f t="shared" si="32"/>
        <v>0</v>
      </c>
      <c r="AA86" s="16"/>
      <c r="AB86" s="16"/>
      <c r="AC86" s="16">
        <f t="shared" si="33"/>
        <v>0</v>
      </c>
      <c r="AD86" s="16"/>
      <c r="AE86" s="16"/>
      <c r="AF86" s="16">
        <f t="shared" si="34"/>
        <v>0</v>
      </c>
      <c r="AG86" s="14"/>
    </row>
    <row r="87" spans="1:33" x14ac:dyDescent="0.35">
      <c r="A87" s="14" t="s">
        <v>72</v>
      </c>
      <c r="B87" s="14" t="s">
        <v>152</v>
      </c>
      <c r="C87" s="14" t="s">
        <v>156</v>
      </c>
      <c r="D87" s="29"/>
      <c r="E87" s="14"/>
      <c r="F87" s="16"/>
      <c r="G87" s="16">
        <v>50</v>
      </c>
      <c r="H87" s="16">
        <f t="shared" si="22"/>
        <v>50</v>
      </c>
      <c r="I87" s="16"/>
      <c r="J87" s="16">
        <v>1</v>
      </c>
      <c r="K87" s="16">
        <f t="shared" si="23"/>
        <v>1</v>
      </c>
      <c r="L87" s="16"/>
      <c r="M87" s="16">
        <v>5</v>
      </c>
      <c r="N87" s="16">
        <f t="shared" si="24"/>
        <v>5</v>
      </c>
      <c r="O87" s="16">
        <f t="shared" si="25"/>
        <v>0</v>
      </c>
      <c r="P87" s="16">
        <f t="shared" si="26"/>
        <v>1</v>
      </c>
      <c r="Q87" s="16">
        <f t="shared" si="27"/>
        <v>1</v>
      </c>
      <c r="R87" s="16">
        <f t="shared" si="28"/>
        <v>0</v>
      </c>
      <c r="S87" s="16">
        <f t="shared" si="29"/>
        <v>5</v>
      </c>
      <c r="T87" s="16">
        <f t="shared" si="30"/>
        <v>5</v>
      </c>
      <c r="U87" s="16"/>
      <c r="V87" s="16"/>
      <c r="W87" s="16">
        <f t="shared" si="31"/>
        <v>0</v>
      </c>
      <c r="X87" s="16"/>
      <c r="Y87" s="16"/>
      <c r="Z87" s="16">
        <f t="shared" si="32"/>
        <v>0</v>
      </c>
      <c r="AA87" s="16"/>
      <c r="AB87" s="16"/>
      <c r="AC87" s="16">
        <f t="shared" si="33"/>
        <v>0</v>
      </c>
      <c r="AD87" s="16"/>
      <c r="AE87" s="16"/>
      <c r="AF87" s="16">
        <f t="shared" si="34"/>
        <v>0</v>
      </c>
      <c r="AG87" s="14"/>
    </row>
    <row r="88" spans="1:33" x14ac:dyDescent="0.35">
      <c r="A88" s="14" t="s">
        <v>72</v>
      </c>
      <c r="B88" s="14" t="s">
        <v>152</v>
      </c>
      <c r="C88" s="14" t="s">
        <v>157</v>
      </c>
      <c r="D88" s="29"/>
      <c r="E88" s="14"/>
      <c r="F88" s="16"/>
      <c r="G88" s="16">
        <v>271</v>
      </c>
      <c r="H88" s="16">
        <f t="shared" si="22"/>
        <v>271</v>
      </c>
      <c r="I88" s="16"/>
      <c r="J88" s="16">
        <v>100</v>
      </c>
      <c r="K88" s="16">
        <f t="shared" si="23"/>
        <v>100</v>
      </c>
      <c r="L88" s="16"/>
      <c r="M88" s="16">
        <v>75</v>
      </c>
      <c r="N88" s="16">
        <f t="shared" si="24"/>
        <v>75</v>
      </c>
      <c r="O88" s="16">
        <f t="shared" si="25"/>
        <v>0</v>
      </c>
      <c r="P88" s="16">
        <f t="shared" si="26"/>
        <v>100</v>
      </c>
      <c r="Q88" s="16">
        <f t="shared" si="27"/>
        <v>100</v>
      </c>
      <c r="R88" s="16">
        <f t="shared" si="28"/>
        <v>0</v>
      </c>
      <c r="S88" s="16">
        <f t="shared" si="29"/>
        <v>75</v>
      </c>
      <c r="T88" s="16">
        <f t="shared" si="30"/>
        <v>75</v>
      </c>
      <c r="U88" s="16"/>
      <c r="V88" s="16"/>
      <c r="W88" s="16">
        <f t="shared" si="31"/>
        <v>0</v>
      </c>
      <c r="X88" s="16"/>
      <c r="Y88" s="16"/>
      <c r="Z88" s="16">
        <f t="shared" si="32"/>
        <v>0</v>
      </c>
      <c r="AA88" s="16"/>
      <c r="AB88" s="16"/>
      <c r="AC88" s="16">
        <f t="shared" si="33"/>
        <v>0</v>
      </c>
      <c r="AD88" s="16"/>
      <c r="AE88" s="16"/>
      <c r="AF88" s="16">
        <f t="shared" si="34"/>
        <v>0</v>
      </c>
      <c r="AG88" s="14"/>
    </row>
    <row r="89" spans="1:33" x14ac:dyDescent="0.35">
      <c r="A89" s="14" t="s">
        <v>72</v>
      </c>
      <c r="B89" s="14" t="s">
        <v>152</v>
      </c>
      <c r="C89" s="14" t="s">
        <v>158</v>
      </c>
      <c r="D89" s="29"/>
      <c r="E89" s="14"/>
      <c r="F89" s="16"/>
      <c r="G89" s="16">
        <v>13</v>
      </c>
      <c r="H89" s="16">
        <f t="shared" si="22"/>
        <v>13</v>
      </c>
      <c r="I89" s="16"/>
      <c r="J89" s="16">
        <v>5</v>
      </c>
      <c r="K89" s="16">
        <f t="shared" si="23"/>
        <v>5</v>
      </c>
      <c r="L89" s="16"/>
      <c r="M89" s="16">
        <v>10</v>
      </c>
      <c r="N89" s="16">
        <f t="shared" si="24"/>
        <v>10</v>
      </c>
      <c r="O89" s="16">
        <f t="shared" si="25"/>
        <v>0</v>
      </c>
      <c r="P89" s="16">
        <f t="shared" si="26"/>
        <v>5</v>
      </c>
      <c r="Q89" s="16">
        <f t="shared" si="27"/>
        <v>5</v>
      </c>
      <c r="R89" s="16">
        <f t="shared" si="28"/>
        <v>0</v>
      </c>
      <c r="S89" s="16">
        <f t="shared" si="29"/>
        <v>10</v>
      </c>
      <c r="T89" s="16">
        <f t="shared" si="30"/>
        <v>10</v>
      </c>
      <c r="U89" s="16"/>
      <c r="V89" s="16"/>
      <c r="W89" s="16">
        <f t="shared" si="31"/>
        <v>0</v>
      </c>
      <c r="X89" s="16"/>
      <c r="Y89" s="16"/>
      <c r="Z89" s="16">
        <f t="shared" si="32"/>
        <v>0</v>
      </c>
      <c r="AA89" s="16"/>
      <c r="AB89" s="16"/>
      <c r="AC89" s="16">
        <f t="shared" si="33"/>
        <v>0</v>
      </c>
      <c r="AD89" s="16"/>
      <c r="AE89" s="16"/>
      <c r="AF89" s="16">
        <f t="shared" si="34"/>
        <v>0</v>
      </c>
      <c r="AG89" s="14"/>
    </row>
    <row r="90" spans="1:33" x14ac:dyDescent="0.35">
      <c r="A90" s="14" t="s">
        <v>72</v>
      </c>
      <c r="B90" s="14" t="s">
        <v>152</v>
      </c>
      <c r="C90" s="14" t="s">
        <v>159</v>
      </c>
      <c r="D90" s="29"/>
      <c r="E90" s="14"/>
      <c r="F90" s="16"/>
      <c r="G90" s="16">
        <v>50.5</v>
      </c>
      <c r="H90" s="16">
        <f t="shared" si="22"/>
        <v>50.5</v>
      </c>
      <c r="I90" s="16"/>
      <c r="J90" s="16">
        <v>30</v>
      </c>
      <c r="K90" s="16">
        <f t="shared" si="23"/>
        <v>30</v>
      </c>
      <c r="L90" s="16"/>
      <c r="M90" s="16">
        <v>33</v>
      </c>
      <c r="N90" s="16">
        <f t="shared" si="24"/>
        <v>33</v>
      </c>
      <c r="O90" s="16">
        <f t="shared" si="25"/>
        <v>0</v>
      </c>
      <c r="P90" s="16">
        <f t="shared" si="26"/>
        <v>30</v>
      </c>
      <c r="Q90" s="16">
        <f t="shared" si="27"/>
        <v>30</v>
      </c>
      <c r="R90" s="16">
        <f t="shared" si="28"/>
        <v>0</v>
      </c>
      <c r="S90" s="16">
        <f t="shared" si="29"/>
        <v>33</v>
      </c>
      <c r="T90" s="16">
        <f t="shared" si="30"/>
        <v>33</v>
      </c>
      <c r="U90" s="16"/>
      <c r="V90" s="16"/>
      <c r="W90" s="16">
        <f t="shared" si="31"/>
        <v>0</v>
      </c>
      <c r="X90" s="16"/>
      <c r="Y90" s="16"/>
      <c r="Z90" s="16">
        <f t="shared" si="32"/>
        <v>0</v>
      </c>
      <c r="AA90" s="16"/>
      <c r="AB90" s="16"/>
      <c r="AC90" s="16">
        <f t="shared" si="33"/>
        <v>0</v>
      </c>
      <c r="AD90" s="16"/>
      <c r="AE90" s="16"/>
      <c r="AF90" s="16">
        <f t="shared" si="34"/>
        <v>0</v>
      </c>
      <c r="AG90" s="14"/>
    </row>
    <row r="91" spans="1:33" x14ac:dyDescent="0.35">
      <c r="A91" s="14" t="s">
        <v>72</v>
      </c>
      <c r="B91" s="14" t="s">
        <v>152</v>
      </c>
      <c r="C91" s="14" t="s">
        <v>160</v>
      </c>
      <c r="D91" s="29"/>
      <c r="E91" s="14"/>
      <c r="F91" s="16"/>
      <c r="G91" s="16">
        <v>30</v>
      </c>
      <c r="H91" s="16">
        <f t="shared" si="22"/>
        <v>30</v>
      </c>
      <c r="I91" s="16"/>
      <c r="J91" s="16">
        <v>6</v>
      </c>
      <c r="K91" s="16">
        <f t="shared" si="23"/>
        <v>6</v>
      </c>
      <c r="L91" s="16"/>
      <c r="M91" s="16">
        <v>11</v>
      </c>
      <c r="N91" s="16">
        <f t="shared" si="24"/>
        <v>11</v>
      </c>
      <c r="O91" s="16">
        <f t="shared" si="25"/>
        <v>0</v>
      </c>
      <c r="P91" s="16">
        <f t="shared" si="26"/>
        <v>6</v>
      </c>
      <c r="Q91" s="16">
        <f t="shared" si="27"/>
        <v>6</v>
      </c>
      <c r="R91" s="16">
        <f t="shared" si="28"/>
        <v>0</v>
      </c>
      <c r="S91" s="16">
        <f t="shared" si="29"/>
        <v>11</v>
      </c>
      <c r="T91" s="16">
        <f t="shared" si="30"/>
        <v>11</v>
      </c>
      <c r="U91" s="16"/>
      <c r="V91" s="16"/>
      <c r="W91" s="16">
        <f t="shared" si="31"/>
        <v>0</v>
      </c>
      <c r="X91" s="16"/>
      <c r="Y91" s="16"/>
      <c r="Z91" s="16">
        <f t="shared" si="32"/>
        <v>0</v>
      </c>
      <c r="AA91" s="16"/>
      <c r="AB91" s="16"/>
      <c r="AC91" s="16">
        <f t="shared" si="33"/>
        <v>0</v>
      </c>
      <c r="AD91" s="16"/>
      <c r="AE91" s="16"/>
      <c r="AF91" s="16">
        <f t="shared" si="34"/>
        <v>0</v>
      </c>
      <c r="AG91" s="14"/>
    </row>
    <row r="92" spans="1:33" x14ac:dyDescent="0.35">
      <c r="A92" s="14" t="s">
        <v>72</v>
      </c>
      <c r="B92" s="14" t="s">
        <v>152</v>
      </c>
      <c r="C92" s="14" t="s">
        <v>161</v>
      </c>
      <c r="D92" s="29"/>
      <c r="E92" s="14"/>
      <c r="F92" s="16"/>
      <c r="G92" s="16">
        <v>95</v>
      </c>
      <c r="H92" s="16">
        <f t="shared" si="22"/>
        <v>95</v>
      </c>
      <c r="I92" s="16"/>
      <c r="J92" s="16">
        <v>51</v>
      </c>
      <c r="K92" s="16">
        <f t="shared" si="23"/>
        <v>51</v>
      </c>
      <c r="L92" s="16"/>
      <c r="M92" s="16">
        <v>31</v>
      </c>
      <c r="N92" s="16">
        <f t="shared" si="24"/>
        <v>31</v>
      </c>
      <c r="O92" s="16">
        <f t="shared" si="25"/>
        <v>0</v>
      </c>
      <c r="P92" s="16">
        <f t="shared" si="26"/>
        <v>51</v>
      </c>
      <c r="Q92" s="16">
        <f t="shared" si="27"/>
        <v>51</v>
      </c>
      <c r="R92" s="16">
        <f t="shared" si="28"/>
        <v>0</v>
      </c>
      <c r="S92" s="16">
        <f t="shared" si="29"/>
        <v>31</v>
      </c>
      <c r="T92" s="16">
        <f t="shared" si="30"/>
        <v>31</v>
      </c>
      <c r="U92" s="16"/>
      <c r="V92" s="16"/>
      <c r="W92" s="16">
        <f t="shared" si="31"/>
        <v>0</v>
      </c>
      <c r="X92" s="16"/>
      <c r="Y92" s="16"/>
      <c r="Z92" s="16">
        <f t="shared" si="32"/>
        <v>0</v>
      </c>
      <c r="AA92" s="16"/>
      <c r="AB92" s="16"/>
      <c r="AC92" s="16">
        <f t="shared" si="33"/>
        <v>0</v>
      </c>
      <c r="AD92" s="16"/>
      <c r="AE92" s="16"/>
      <c r="AF92" s="16">
        <f t="shared" si="34"/>
        <v>0</v>
      </c>
      <c r="AG92" s="14"/>
    </row>
    <row r="93" spans="1:33" x14ac:dyDescent="0.35">
      <c r="A93" s="14" t="s">
        <v>72</v>
      </c>
      <c r="B93" s="14" t="s">
        <v>152</v>
      </c>
      <c r="C93" s="14" t="s">
        <v>162</v>
      </c>
      <c r="D93" s="29"/>
      <c r="E93" s="14"/>
      <c r="F93" s="16"/>
      <c r="G93" s="16">
        <v>134</v>
      </c>
      <c r="H93" s="16">
        <f t="shared" si="22"/>
        <v>134</v>
      </c>
      <c r="I93" s="16"/>
      <c r="J93" s="16">
        <v>60</v>
      </c>
      <c r="K93" s="16">
        <f t="shared" si="23"/>
        <v>60</v>
      </c>
      <c r="L93" s="16"/>
      <c r="M93" s="16">
        <v>70</v>
      </c>
      <c r="N93" s="16">
        <f t="shared" si="24"/>
        <v>70</v>
      </c>
      <c r="O93" s="16">
        <f t="shared" si="25"/>
        <v>0</v>
      </c>
      <c r="P93" s="16">
        <f t="shared" si="26"/>
        <v>60</v>
      </c>
      <c r="Q93" s="16">
        <f t="shared" si="27"/>
        <v>60</v>
      </c>
      <c r="R93" s="16">
        <f t="shared" si="28"/>
        <v>0</v>
      </c>
      <c r="S93" s="16">
        <f t="shared" si="29"/>
        <v>70</v>
      </c>
      <c r="T93" s="16">
        <f t="shared" si="30"/>
        <v>70</v>
      </c>
      <c r="U93" s="16"/>
      <c r="V93" s="16"/>
      <c r="W93" s="16">
        <f t="shared" si="31"/>
        <v>0</v>
      </c>
      <c r="X93" s="16"/>
      <c r="Y93" s="16"/>
      <c r="Z93" s="16">
        <f t="shared" si="32"/>
        <v>0</v>
      </c>
      <c r="AA93" s="16"/>
      <c r="AB93" s="16"/>
      <c r="AC93" s="16">
        <f t="shared" si="33"/>
        <v>0</v>
      </c>
      <c r="AD93" s="16"/>
      <c r="AE93" s="16"/>
      <c r="AF93" s="16">
        <f t="shared" si="34"/>
        <v>0</v>
      </c>
      <c r="AG93" s="14"/>
    </row>
    <row r="94" spans="1:33" x14ac:dyDescent="0.35">
      <c r="A94" s="14" t="s">
        <v>72</v>
      </c>
      <c r="B94" s="14" t="s">
        <v>152</v>
      </c>
      <c r="C94" s="14" t="s">
        <v>152</v>
      </c>
      <c r="D94" s="29"/>
      <c r="E94" s="14"/>
      <c r="F94" s="16"/>
      <c r="G94" s="16">
        <v>134</v>
      </c>
      <c r="H94" s="16">
        <f t="shared" si="22"/>
        <v>134</v>
      </c>
      <c r="I94" s="16"/>
      <c r="J94" s="16">
        <v>40</v>
      </c>
      <c r="K94" s="16">
        <f t="shared" si="23"/>
        <v>40</v>
      </c>
      <c r="L94" s="16"/>
      <c r="M94" s="16">
        <v>30</v>
      </c>
      <c r="N94" s="16">
        <f t="shared" si="24"/>
        <v>30</v>
      </c>
      <c r="O94" s="16">
        <f t="shared" si="25"/>
        <v>0</v>
      </c>
      <c r="P94" s="16">
        <f t="shared" si="26"/>
        <v>40</v>
      </c>
      <c r="Q94" s="16">
        <f t="shared" si="27"/>
        <v>40</v>
      </c>
      <c r="R94" s="16">
        <f t="shared" si="28"/>
        <v>0</v>
      </c>
      <c r="S94" s="16">
        <f t="shared" si="29"/>
        <v>30</v>
      </c>
      <c r="T94" s="16">
        <f t="shared" si="30"/>
        <v>30</v>
      </c>
      <c r="U94" s="16"/>
      <c r="V94" s="16"/>
      <c r="W94" s="16">
        <f t="shared" si="31"/>
        <v>0</v>
      </c>
      <c r="X94" s="16"/>
      <c r="Y94" s="16"/>
      <c r="Z94" s="16">
        <f t="shared" si="32"/>
        <v>0</v>
      </c>
      <c r="AA94" s="16"/>
      <c r="AB94" s="16"/>
      <c r="AC94" s="16">
        <f t="shared" si="33"/>
        <v>0</v>
      </c>
      <c r="AD94" s="16"/>
      <c r="AE94" s="16"/>
      <c r="AF94" s="16">
        <f t="shared" si="34"/>
        <v>0</v>
      </c>
      <c r="AG94" s="14"/>
    </row>
    <row r="95" spans="1:33" x14ac:dyDescent="0.35">
      <c r="A95" s="14" t="s">
        <v>72</v>
      </c>
      <c r="B95" s="14" t="s">
        <v>152</v>
      </c>
      <c r="C95" s="14" t="s">
        <v>163</v>
      </c>
      <c r="D95" s="29"/>
      <c r="E95" s="14"/>
      <c r="F95" s="16"/>
      <c r="G95" s="16">
        <v>13</v>
      </c>
      <c r="H95" s="16">
        <f t="shared" si="22"/>
        <v>13</v>
      </c>
      <c r="I95" s="16"/>
      <c r="J95" s="16">
        <v>5</v>
      </c>
      <c r="K95" s="16">
        <f t="shared" si="23"/>
        <v>5</v>
      </c>
      <c r="L95" s="16"/>
      <c r="M95" s="16">
        <v>10</v>
      </c>
      <c r="N95" s="16">
        <f t="shared" si="24"/>
        <v>10</v>
      </c>
      <c r="O95" s="16">
        <f t="shared" si="25"/>
        <v>0</v>
      </c>
      <c r="P95" s="16">
        <f t="shared" si="26"/>
        <v>5</v>
      </c>
      <c r="Q95" s="16">
        <f t="shared" si="27"/>
        <v>5</v>
      </c>
      <c r="R95" s="16">
        <f t="shared" si="28"/>
        <v>0</v>
      </c>
      <c r="S95" s="16">
        <f t="shared" si="29"/>
        <v>10</v>
      </c>
      <c r="T95" s="16">
        <f t="shared" si="30"/>
        <v>10</v>
      </c>
      <c r="U95" s="16"/>
      <c r="V95" s="16"/>
      <c r="W95" s="16">
        <f t="shared" si="31"/>
        <v>0</v>
      </c>
      <c r="X95" s="16"/>
      <c r="Y95" s="16"/>
      <c r="Z95" s="16">
        <f t="shared" si="32"/>
        <v>0</v>
      </c>
      <c r="AA95" s="16"/>
      <c r="AB95" s="16"/>
      <c r="AC95" s="16">
        <f t="shared" si="33"/>
        <v>0</v>
      </c>
      <c r="AD95" s="16"/>
      <c r="AE95" s="16"/>
      <c r="AF95" s="16">
        <f t="shared" si="34"/>
        <v>0</v>
      </c>
      <c r="AG95" s="14"/>
    </row>
    <row r="96" spans="1:33" x14ac:dyDescent="0.35">
      <c r="A96" s="14" t="s">
        <v>72</v>
      </c>
      <c r="B96" s="14" t="s">
        <v>164</v>
      </c>
      <c r="C96" s="14" t="s">
        <v>165</v>
      </c>
      <c r="D96" s="29"/>
      <c r="E96" s="14"/>
      <c r="F96" s="16"/>
      <c r="G96" s="16">
        <v>279</v>
      </c>
      <c r="H96" s="16">
        <f t="shared" si="22"/>
        <v>279</v>
      </c>
      <c r="I96" s="16"/>
      <c r="J96" s="16">
        <v>188</v>
      </c>
      <c r="K96" s="16">
        <f t="shared" si="23"/>
        <v>188</v>
      </c>
      <c r="L96" s="16"/>
      <c r="M96" s="16">
        <v>188</v>
      </c>
      <c r="N96" s="16">
        <f t="shared" si="24"/>
        <v>188</v>
      </c>
      <c r="O96" s="16">
        <f t="shared" si="25"/>
        <v>0</v>
      </c>
      <c r="P96" s="16">
        <f t="shared" si="26"/>
        <v>188</v>
      </c>
      <c r="Q96" s="16">
        <f t="shared" si="27"/>
        <v>188</v>
      </c>
      <c r="R96" s="16">
        <f t="shared" si="28"/>
        <v>0</v>
      </c>
      <c r="S96" s="16">
        <f t="shared" si="29"/>
        <v>188</v>
      </c>
      <c r="T96" s="16">
        <f t="shared" si="30"/>
        <v>188</v>
      </c>
      <c r="U96" s="16"/>
      <c r="V96" s="16"/>
      <c r="W96" s="16">
        <f t="shared" si="31"/>
        <v>0</v>
      </c>
      <c r="X96" s="16"/>
      <c r="Y96" s="16"/>
      <c r="Z96" s="16">
        <f t="shared" si="32"/>
        <v>0</v>
      </c>
      <c r="AA96" s="16"/>
      <c r="AB96" s="16"/>
      <c r="AC96" s="16">
        <f t="shared" si="33"/>
        <v>0</v>
      </c>
      <c r="AD96" s="16"/>
      <c r="AE96" s="16"/>
      <c r="AF96" s="16">
        <f t="shared" si="34"/>
        <v>0</v>
      </c>
      <c r="AG96" s="14"/>
    </row>
    <row r="97" spans="1:33" x14ac:dyDescent="0.35">
      <c r="A97" s="14" t="s">
        <v>72</v>
      </c>
      <c r="B97" s="14" t="s">
        <v>164</v>
      </c>
      <c r="C97" s="14" t="s">
        <v>166</v>
      </c>
      <c r="D97" s="29"/>
      <c r="E97" s="14"/>
      <c r="F97" s="16"/>
      <c r="G97" s="16">
        <v>75</v>
      </c>
      <c r="H97" s="16">
        <f t="shared" si="22"/>
        <v>75</v>
      </c>
      <c r="I97" s="16"/>
      <c r="J97" s="16">
        <v>50</v>
      </c>
      <c r="K97" s="16">
        <f t="shared" si="23"/>
        <v>50</v>
      </c>
      <c r="L97" s="16"/>
      <c r="M97" s="16">
        <v>50</v>
      </c>
      <c r="N97" s="16">
        <f t="shared" si="24"/>
        <v>50</v>
      </c>
      <c r="O97" s="16">
        <f t="shared" si="25"/>
        <v>0</v>
      </c>
      <c r="P97" s="16">
        <f t="shared" si="26"/>
        <v>50</v>
      </c>
      <c r="Q97" s="16">
        <f t="shared" si="27"/>
        <v>50</v>
      </c>
      <c r="R97" s="16">
        <f t="shared" si="28"/>
        <v>0</v>
      </c>
      <c r="S97" s="16">
        <f t="shared" si="29"/>
        <v>50</v>
      </c>
      <c r="T97" s="16">
        <f t="shared" si="30"/>
        <v>50</v>
      </c>
      <c r="U97" s="16"/>
      <c r="V97" s="16"/>
      <c r="W97" s="16">
        <f t="shared" si="31"/>
        <v>0</v>
      </c>
      <c r="X97" s="16"/>
      <c r="Y97" s="16"/>
      <c r="Z97" s="16">
        <f t="shared" si="32"/>
        <v>0</v>
      </c>
      <c r="AA97" s="16"/>
      <c r="AB97" s="16"/>
      <c r="AC97" s="16">
        <f t="shared" si="33"/>
        <v>0</v>
      </c>
      <c r="AD97" s="16"/>
      <c r="AE97" s="16"/>
      <c r="AF97" s="16">
        <f t="shared" si="34"/>
        <v>0</v>
      </c>
      <c r="AG97" s="14"/>
    </row>
    <row r="98" spans="1:33" x14ac:dyDescent="0.35">
      <c r="A98" s="14" t="s">
        <v>72</v>
      </c>
      <c r="B98" s="14" t="s">
        <v>164</v>
      </c>
      <c r="C98" s="14" t="s">
        <v>167</v>
      </c>
      <c r="D98" s="29"/>
      <c r="E98" s="14"/>
      <c r="F98" s="16"/>
      <c r="G98" s="16">
        <v>139</v>
      </c>
      <c r="H98" s="16">
        <f t="shared" si="22"/>
        <v>139</v>
      </c>
      <c r="I98" s="16"/>
      <c r="J98" s="16">
        <v>86</v>
      </c>
      <c r="K98" s="16">
        <f t="shared" si="23"/>
        <v>86</v>
      </c>
      <c r="L98" s="16"/>
      <c r="M98" s="16">
        <v>86</v>
      </c>
      <c r="N98" s="16">
        <f t="shared" si="24"/>
        <v>86</v>
      </c>
      <c r="O98" s="16">
        <f t="shared" si="25"/>
        <v>0</v>
      </c>
      <c r="P98" s="16">
        <f t="shared" si="26"/>
        <v>86</v>
      </c>
      <c r="Q98" s="16">
        <f t="shared" si="27"/>
        <v>86</v>
      </c>
      <c r="R98" s="16">
        <f t="shared" si="28"/>
        <v>0</v>
      </c>
      <c r="S98" s="16">
        <f t="shared" si="29"/>
        <v>86</v>
      </c>
      <c r="T98" s="16">
        <f t="shared" si="30"/>
        <v>86</v>
      </c>
      <c r="U98" s="16"/>
      <c r="V98" s="16"/>
      <c r="W98" s="16">
        <f t="shared" si="31"/>
        <v>0</v>
      </c>
      <c r="X98" s="16"/>
      <c r="Y98" s="16"/>
      <c r="Z98" s="16">
        <f t="shared" si="32"/>
        <v>0</v>
      </c>
      <c r="AA98" s="16"/>
      <c r="AB98" s="16"/>
      <c r="AC98" s="16">
        <f t="shared" si="33"/>
        <v>0</v>
      </c>
      <c r="AD98" s="16"/>
      <c r="AE98" s="16"/>
      <c r="AF98" s="16">
        <f t="shared" si="34"/>
        <v>0</v>
      </c>
      <c r="AG98" s="14"/>
    </row>
    <row r="99" spans="1:33" x14ac:dyDescent="0.35">
      <c r="A99" s="14" t="s">
        <v>72</v>
      </c>
      <c r="B99" s="14" t="s">
        <v>164</v>
      </c>
      <c r="C99" s="14" t="s">
        <v>168</v>
      </c>
      <c r="D99" s="29"/>
      <c r="E99" s="14"/>
      <c r="F99" s="16"/>
      <c r="G99" s="16">
        <v>104</v>
      </c>
      <c r="H99" s="16">
        <f t="shared" si="22"/>
        <v>104</v>
      </c>
      <c r="I99" s="16"/>
      <c r="J99" s="16">
        <v>70</v>
      </c>
      <c r="K99" s="16">
        <f t="shared" si="23"/>
        <v>70</v>
      </c>
      <c r="L99" s="16"/>
      <c r="M99" s="16">
        <v>70</v>
      </c>
      <c r="N99" s="16">
        <f t="shared" si="24"/>
        <v>70</v>
      </c>
      <c r="O99" s="16">
        <f t="shared" si="25"/>
        <v>0</v>
      </c>
      <c r="P99" s="16">
        <f t="shared" si="26"/>
        <v>70</v>
      </c>
      <c r="Q99" s="16">
        <f t="shared" si="27"/>
        <v>70</v>
      </c>
      <c r="R99" s="16">
        <f t="shared" si="28"/>
        <v>0</v>
      </c>
      <c r="S99" s="16">
        <f t="shared" si="29"/>
        <v>70</v>
      </c>
      <c r="T99" s="16">
        <f t="shared" si="30"/>
        <v>70</v>
      </c>
      <c r="U99" s="16"/>
      <c r="V99" s="16"/>
      <c r="W99" s="16">
        <f t="shared" si="31"/>
        <v>0</v>
      </c>
      <c r="X99" s="16"/>
      <c r="Y99" s="16"/>
      <c r="Z99" s="16">
        <f t="shared" si="32"/>
        <v>0</v>
      </c>
      <c r="AA99" s="16"/>
      <c r="AB99" s="16"/>
      <c r="AC99" s="16">
        <f t="shared" si="33"/>
        <v>0</v>
      </c>
      <c r="AD99" s="16"/>
      <c r="AE99" s="16"/>
      <c r="AF99" s="16">
        <f t="shared" si="34"/>
        <v>0</v>
      </c>
      <c r="AG99" s="14"/>
    </row>
    <row r="100" spans="1:33" x14ac:dyDescent="0.35">
      <c r="A100" s="4"/>
      <c r="B100" s="4"/>
      <c r="C100" s="4"/>
      <c r="D100" s="31"/>
      <c r="E100" s="4"/>
      <c r="F100" s="4"/>
      <c r="G100" s="4"/>
      <c r="H100" s="4">
        <f t="shared" ref="H100" si="35">SUM(F100:G100)</f>
        <v>0</v>
      </c>
      <c r="I100" s="4"/>
      <c r="J100" s="4">
        <v>0</v>
      </c>
      <c r="K100" s="4">
        <f t="shared" ref="K100" si="36">SUM(I100:J100)</f>
        <v>0</v>
      </c>
      <c r="L100" s="4"/>
      <c r="M100" s="4"/>
      <c r="N100" s="4">
        <f t="shared" ref="N100" si="37">SUM(L100:M100)</f>
        <v>0</v>
      </c>
      <c r="O100" s="4">
        <f t="shared" si="25"/>
        <v>0</v>
      </c>
      <c r="P100" s="4">
        <f t="shared" si="26"/>
        <v>0</v>
      </c>
      <c r="Q100" s="4">
        <f t="shared" si="27"/>
        <v>0</v>
      </c>
      <c r="R100" s="4">
        <f t="shared" si="28"/>
        <v>0</v>
      </c>
      <c r="S100" s="4">
        <f t="shared" si="29"/>
        <v>0</v>
      </c>
      <c r="T100" s="4">
        <f t="shared" si="30"/>
        <v>0</v>
      </c>
      <c r="U100" s="4"/>
      <c r="V100" s="4"/>
      <c r="W100" s="4">
        <f t="shared" ref="W100" si="38">SUM(U100:V100)</f>
        <v>0</v>
      </c>
      <c r="X100" s="4"/>
      <c r="Y100" s="4"/>
      <c r="Z100" s="4">
        <f t="shared" ref="Z100" si="39">SUM(X100:Y100)</f>
        <v>0</v>
      </c>
      <c r="AA100" s="4"/>
      <c r="AB100" s="4"/>
      <c r="AC100" s="4">
        <f t="shared" si="33"/>
        <v>0</v>
      </c>
      <c r="AD100" s="4"/>
      <c r="AE100" s="4"/>
      <c r="AF100" s="4">
        <f t="shared" si="34"/>
        <v>0</v>
      </c>
      <c r="AG100" s="4"/>
    </row>
    <row r="101" spans="1:33" ht="12" customHeight="1" x14ac:dyDescent="0.35"/>
    <row r="102" spans="1:33" x14ac:dyDescent="0.35">
      <c r="A102" s="5" t="s">
        <v>10</v>
      </c>
      <c r="B102" s="2" t="s">
        <v>1185</v>
      </c>
    </row>
    <row r="103" spans="1:33" x14ac:dyDescent="0.35">
      <c r="A103" s="5"/>
      <c r="B103" s="2" t="s">
        <v>17</v>
      </c>
      <c r="O103" s="1" t="s">
        <v>1186</v>
      </c>
      <c r="T103" s="1" t="s">
        <v>1187</v>
      </c>
    </row>
    <row r="104" spans="1:33" x14ac:dyDescent="0.35">
      <c r="A104" s="6"/>
      <c r="B104" s="13" t="s">
        <v>18</v>
      </c>
      <c r="O104" s="69" t="s">
        <v>1188</v>
      </c>
      <c r="P104" s="69"/>
      <c r="Q104" s="69"/>
      <c r="R104" s="69"/>
      <c r="S104" s="69"/>
    </row>
    <row r="105" spans="1:33" x14ac:dyDescent="0.35">
      <c r="B105" s="1" t="s">
        <v>6</v>
      </c>
    </row>
    <row r="106" spans="1:33" x14ac:dyDescent="0.35">
      <c r="B106" s="1" t="s">
        <v>11</v>
      </c>
    </row>
    <row r="107" spans="1:33" x14ac:dyDescent="0.35">
      <c r="B107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I6:K6"/>
    <mergeCell ref="L6:N6"/>
    <mergeCell ref="U6:W6"/>
    <mergeCell ref="X6:Z6"/>
    <mergeCell ref="O6:Q6"/>
    <mergeCell ref="R6:T6"/>
    <mergeCell ref="O4:T5"/>
    <mergeCell ref="U4:AF4"/>
    <mergeCell ref="O104:S104"/>
    <mergeCell ref="AG4:AG6"/>
    <mergeCell ref="U5:Z5"/>
    <mergeCell ref="AA5:AF5"/>
    <mergeCell ref="AA6:AC6"/>
    <mergeCell ref="AD6:AF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view="pageBreakPreview" zoomScale="70" zoomScaleNormal="100" zoomScaleSheetLayoutView="70" workbookViewId="0">
      <selection activeCell="D4" sqref="D4:D7"/>
    </sheetView>
  </sheetViews>
  <sheetFormatPr defaultRowHeight="21" x14ac:dyDescent="0.35"/>
  <cols>
    <col min="1" max="1" width="9" style="1"/>
    <col min="2" max="2" width="10.25" style="1" customWidth="1"/>
    <col min="3" max="4" width="12.125" style="1" customWidth="1"/>
    <col min="5" max="5" width="12.25" style="1" customWidth="1"/>
    <col min="6" max="8" width="8.625" style="1" customWidth="1"/>
    <col min="9" max="32" width="8" style="1" customWidth="1"/>
    <col min="33" max="33" width="14.625" style="1" customWidth="1"/>
    <col min="34" max="16384" width="9" style="1"/>
  </cols>
  <sheetData>
    <row r="1" spans="1:33" x14ac:dyDescent="0.35">
      <c r="A1" s="2" t="s">
        <v>1150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63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64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65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97375</v>
      </c>
      <c r="F8" s="15">
        <f t="shared" ref="F8:T8" si="0">SUM(F9:F34)</f>
        <v>0</v>
      </c>
      <c r="G8" s="15">
        <f t="shared" si="0"/>
        <v>83568.5</v>
      </c>
      <c r="H8" s="15">
        <f t="shared" si="0"/>
        <v>83568.5</v>
      </c>
      <c r="I8" s="15">
        <f t="shared" si="0"/>
        <v>0</v>
      </c>
      <c r="J8" s="15">
        <f t="shared" si="0"/>
        <v>20147</v>
      </c>
      <c r="K8" s="15">
        <f t="shared" si="0"/>
        <v>20147</v>
      </c>
      <c r="L8" s="15">
        <f t="shared" si="0"/>
        <v>0</v>
      </c>
      <c r="M8" s="15">
        <f t="shared" si="0"/>
        <v>2237</v>
      </c>
      <c r="N8" s="15">
        <f t="shared" si="0"/>
        <v>2237</v>
      </c>
      <c r="O8" s="15">
        <f t="shared" si="0"/>
        <v>0</v>
      </c>
      <c r="P8" s="15">
        <f t="shared" si="0"/>
        <v>20147</v>
      </c>
      <c r="Q8" s="15">
        <f t="shared" si="0"/>
        <v>20147</v>
      </c>
      <c r="R8" s="15">
        <f t="shared" si="0"/>
        <v>0</v>
      </c>
      <c r="S8" s="15">
        <f t="shared" si="0"/>
        <v>2237</v>
      </c>
      <c r="T8" s="15">
        <f t="shared" si="0"/>
        <v>2237</v>
      </c>
      <c r="U8" s="15">
        <f t="shared" ref="U8:AF8" si="1">SUM(U9:U34)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1105</v>
      </c>
      <c r="B9" s="19" t="s">
        <v>1106</v>
      </c>
      <c r="C9" s="19" t="s">
        <v>1107</v>
      </c>
      <c r="D9" s="33"/>
      <c r="E9" s="20">
        <v>97375</v>
      </c>
      <c r="F9" s="20"/>
      <c r="G9" s="20">
        <v>4</v>
      </c>
      <c r="H9" s="20">
        <f t="shared" ref="H9:H33" si="2">SUM(F9:G9)</f>
        <v>4</v>
      </c>
      <c r="I9" s="20"/>
      <c r="J9" s="20">
        <v>4</v>
      </c>
      <c r="K9" s="20">
        <f t="shared" ref="K9:K33" si="3">SUM(I9:J9)</f>
        <v>4</v>
      </c>
      <c r="L9" s="20"/>
      <c r="M9" s="20">
        <v>1</v>
      </c>
      <c r="N9" s="20">
        <f t="shared" ref="N9:N33" si="4">SUM(L9:M9)</f>
        <v>1</v>
      </c>
      <c r="O9" s="20">
        <f t="shared" ref="O9:O34" si="5">+I9-U9</f>
        <v>0</v>
      </c>
      <c r="P9" s="20">
        <f t="shared" ref="P9:P34" si="6">+J9-V9</f>
        <v>4</v>
      </c>
      <c r="Q9" s="20">
        <f t="shared" ref="Q9:Q34" si="7">+K9-W9</f>
        <v>4</v>
      </c>
      <c r="R9" s="20">
        <f t="shared" ref="R9:R34" si="8">+L9-X9</f>
        <v>0</v>
      </c>
      <c r="S9" s="20">
        <f t="shared" ref="S9:S34" si="9">+M9-Y9</f>
        <v>1</v>
      </c>
      <c r="T9" s="20">
        <f t="shared" ref="T9:T34" si="10">+N9-Z9</f>
        <v>1</v>
      </c>
      <c r="U9" s="20"/>
      <c r="V9" s="20"/>
      <c r="W9" s="20">
        <f t="shared" ref="W9:W33" si="11">SUM(U9:V9)</f>
        <v>0</v>
      </c>
      <c r="X9" s="20"/>
      <c r="Y9" s="20"/>
      <c r="Z9" s="20">
        <f t="shared" ref="Z9:Z33" si="12">SUM(X9:Y9)</f>
        <v>0</v>
      </c>
      <c r="AA9" s="20"/>
      <c r="AB9" s="20"/>
      <c r="AC9" s="20">
        <f t="shared" ref="AC9:AC34" si="13">SUM(AA9:AB9)</f>
        <v>0</v>
      </c>
      <c r="AD9" s="20"/>
      <c r="AE9" s="20"/>
      <c r="AF9" s="20">
        <f t="shared" ref="AF9:AF34" si="14">SUM(AD9:AE9)</f>
        <v>0</v>
      </c>
      <c r="AG9" s="19"/>
    </row>
    <row r="10" spans="1:33" x14ac:dyDescent="0.35">
      <c r="A10" s="14" t="s">
        <v>1105</v>
      </c>
      <c r="B10" s="21" t="s">
        <v>1106</v>
      </c>
      <c r="C10" s="21" t="s">
        <v>1108</v>
      </c>
      <c r="D10" s="35"/>
      <c r="E10" s="21"/>
      <c r="F10" s="22"/>
      <c r="G10" s="22">
        <v>29</v>
      </c>
      <c r="H10" s="22">
        <f t="shared" si="2"/>
        <v>29</v>
      </c>
      <c r="I10" s="22"/>
      <c r="J10" s="22">
        <v>29</v>
      </c>
      <c r="K10" s="22">
        <f t="shared" si="3"/>
        <v>29</v>
      </c>
      <c r="L10" s="22"/>
      <c r="M10" s="22">
        <v>9</v>
      </c>
      <c r="N10" s="22">
        <f t="shared" si="4"/>
        <v>9</v>
      </c>
      <c r="O10" s="22">
        <f t="shared" si="5"/>
        <v>0</v>
      </c>
      <c r="P10" s="22">
        <f t="shared" si="6"/>
        <v>29</v>
      </c>
      <c r="Q10" s="22">
        <f t="shared" si="7"/>
        <v>29</v>
      </c>
      <c r="R10" s="22">
        <f t="shared" si="8"/>
        <v>0</v>
      </c>
      <c r="S10" s="22">
        <f t="shared" si="9"/>
        <v>9</v>
      </c>
      <c r="T10" s="22">
        <f t="shared" si="10"/>
        <v>9</v>
      </c>
      <c r="U10" s="22"/>
      <c r="V10" s="22"/>
      <c r="W10" s="22">
        <f t="shared" si="11"/>
        <v>0</v>
      </c>
      <c r="X10" s="22"/>
      <c r="Y10" s="22"/>
      <c r="Z10" s="22">
        <f t="shared" si="12"/>
        <v>0</v>
      </c>
      <c r="AA10" s="22"/>
      <c r="AB10" s="22"/>
      <c r="AC10" s="22">
        <f t="shared" si="13"/>
        <v>0</v>
      </c>
      <c r="AD10" s="22"/>
      <c r="AE10" s="22"/>
      <c r="AF10" s="22">
        <f t="shared" si="14"/>
        <v>0</v>
      </c>
      <c r="AG10" s="21"/>
    </row>
    <row r="11" spans="1:33" x14ac:dyDescent="0.35">
      <c r="A11" s="14" t="s">
        <v>1105</v>
      </c>
      <c r="B11" s="21" t="s">
        <v>1106</v>
      </c>
      <c r="C11" s="21" t="s">
        <v>1109</v>
      </c>
      <c r="D11" s="35"/>
      <c r="E11" s="21"/>
      <c r="F11" s="22"/>
      <c r="G11" s="22">
        <v>9</v>
      </c>
      <c r="H11" s="22">
        <f t="shared" si="2"/>
        <v>9</v>
      </c>
      <c r="I11" s="22"/>
      <c r="J11" s="22">
        <v>9</v>
      </c>
      <c r="K11" s="22">
        <f t="shared" si="3"/>
        <v>9</v>
      </c>
      <c r="L11" s="22"/>
      <c r="M11" s="22">
        <v>9</v>
      </c>
      <c r="N11" s="22">
        <f t="shared" si="4"/>
        <v>9</v>
      </c>
      <c r="O11" s="22">
        <f t="shared" si="5"/>
        <v>0</v>
      </c>
      <c r="P11" s="22">
        <f t="shared" si="6"/>
        <v>9</v>
      </c>
      <c r="Q11" s="22">
        <f t="shared" si="7"/>
        <v>9</v>
      </c>
      <c r="R11" s="22">
        <f t="shared" si="8"/>
        <v>0</v>
      </c>
      <c r="S11" s="22">
        <f t="shared" si="9"/>
        <v>9</v>
      </c>
      <c r="T11" s="22">
        <f t="shared" si="10"/>
        <v>9</v>
      </c>
      <c r="U11" s="22"/>
      <c r="V11" s="22"/>
      <c r="W11" s="22">
        <f t="shared" si="11"/>
        <v>0</v>
      </c>
      <c r="X11" s="22"/>
      <c r="Y11" s="22"/>
      <c r="Z11" s="22">
        <f t="shared" si="12"/>
        <v>0</v>
      </c>
      <c r="AA11" s="22"/>
      <c r="AB11" s="22"/>
      <c r="AC11" s="22">
        <f t="shared" si="13"/>
        <v>0</v>
      </c>
      <c r="AD11" s="22"/>
      <c r="AE11" s="22"/>
      <c r="AF11" s="22">
        <f t="shared" si="14"/>
        <v>0</v>
      </c>
      <c r="AG11" s="21"/>
    </row>
    <row r="12" spans="1:33" x14ac:dyDescent="0.35">
      <c r="A12" s="14" t="s">
        <v>1105</v>
      </c>
      <c r="B12" s="21" t="s">
        <v>1110</v>
      </c>
      <c r="C12" s="21" t="s">
        <v>1111</v>
      </c>
      <c r="D12" s="35"/>
      <c r="E12" s="21"/>
      <c r="F12" s="22"/>
      <c r="G12" s="22">
        <v>326</v>
      </c>
      <c r="H12" s="22">
        <f t="shared" si="2"/>
        <v>326</v>
      </c>
      <c r="I12" s="22"/>
      <c r="J12" s="22">
        <v>10</v>
      </c>
      <c r="K12" s="22">
        <f t="shared" si="3"/>
        <v>10</v>
      </c>
      <c r="L12" s="22"/>
      <c r="M12" s="22">
        <v>7</v>
      </c>
      <c r="N12" s="22">
        <f t="shared" si="4"/>
        <v>7</v>
      </c>
      <c r="O12" s="22">
        <f t="shared" si="5"/>
        <v>0</v>
      </c>
      <c r="P12" s="22">
        <f t="shared" si="6"/>
        <v>10</v>
      </c>
      <c r="Q12" s="22">
        <f t="shared" si="7"/>
        <v>10</v>
      </c>
      <c r="R12" s="22">
        <f t="shared" si="8"/>
        <v>0</v>
      </c>
      <c r="S12" s="22">
        <f t="shared" si="9"/>
        <v>7</v>
      </c>
      <c r="T12" s="22">
        <f t="shared" si="10"/>
        <v>7</v>
      </c>
      <c r="U12" s="22"/>
      <c r="V12" s="22"/>
      <c r="W12" s="22">
        <f t="shared" si="11"/>
        <v>0</v>
      </c>
      <c r="X12" s="22"/>
      <c r="Y12" s="22"/>
      <c r="Z12" s="22">
        <f t="shared" si="12"/>
        <v>0</v>
      </c>
      <c r="AA12" s="22"/>
      <c r="AB12" s="22"/>
      <c r="AC12" s="22">
        <f t="shared" si="13"/>
        <v>0</v>
      </c>
      <c r="AD12" s="22"/>
      <c r="AE12" s="22"/>
      <c r="AF12" s="22">
        <f t="shared" si="14"/>
        <v>0</v>
      </c>
      <c r="AG12" s="21"/>
    </row>
    <row r="13" spans="1:33" x14ac:dyDescent="0.35">
      <c r="A13" s="14" t="s">
        <v>1105</v>
      </c>
      <c r="B13" s="21" t="s">
        <v>1110</v>
      </c>
      <c r="C13" s="21" t="s">
        <v>1110</v>
      </c>
      <c r="D13" s="35"/>
      <c r="E13" s="21"/>
      <c r="F13" s="22"/>
      <c r="G13" s="22">
        <v>682</v>
      </c>
      <c r="H13" s="22">
        <f t="shared" si="2"/>
        <v>682</v>
      </c>
      <c r="I13" s="22"/>
      <c r="J13" s="22">
        <v>8</v>
      </c>
      <c r="K13" s="22">
        <f t="shared" si="3"/>
        <v>8</v>
      </c>
      <c r="L13" s="22"/>
      <c r="M13" s="22">
        <v>5</v>
      </c>
      <c r="N13" s="22">
        <f t="shared" si="4"/>
        <v>5</v>
      </c>
      <c r="O13" s="22">
        <f t="shared" si="5"/>
        <v>0</v>
      </c>
      <c r="P13" s="22">
        <f t="shared" si="6"/>
        <v>8</v>
      </c>
      <c r="Q13" s="22">
        <f t="shared" si="7"/>
        <v>8</v>
      </c>
      <c r="R13" s="22">
        <f t="shared" si="8"/>
        <v>0</v>
      </c>
      <c r="S13" s="22">
        <f t="shared" si="9"/>
        <v>5</v>
      </c>
      <c r="T13" s="22">
        <f t="shared" si="10"/>
        <v>5</v>
      </c>
      <c r="U13" s="22"/>
      <c r="V13" s="22"/>
      <c r="W13" s="22">
        <f t="shared" si="11"/>
        <v>0</v>
      </c>
      <c r="X13" s="22"/>
      <c r="Y13" s="22"/>
      <c r="Z13" s="22">
        <f t="shared" si="12"/>
        <v>0</v>
      </c>
      <c r="AA13" s="22"/>
      <c r="AB13" s="22"/>
      <c r="AC13" s="22">
        <f t="shared" si="13"/>
        <v>0</v>
      </c>
      <c r="AD13" s="22"/>
      <c r="AE13" s="22"/>
      <c r="AF13" s="22">
        <f t="shared" si="14"/>
        <v>0</v>
      </c>
      <c r="AG13" s="21"/>
    </row>
    <row r="14" spans="1:33" x14ac:dyDescent="0.35">
      <c r="A14" s="14" t="s">
        <v>1105</v>
      </c>
      <c r="B14" s="21" t="s">
        <v>1110</v>
      </c>
      <c r="C14" s="21" t="s">
        <v>1112</v>
      </c>
      <c r="D14" s="35"/>
      <c r="E14" s="21"/>
      <c r="F14" s="22"/>
      <c r="G14" s="22">
        <v>5308</v>
      </c>
      <c r="H14" s="22">
        <f t="shared" si="2"/>
        <v>5308</v>
      </c>
      <c r="I14" s="22"/>
      <c r="J14" s="22">
        <v>400</v>
      </c>
      <c r="K14" s="22">
        <f t="shared" si="3"/>
        <v>400</v>
      </c>
      <c r="L14" s="22"/>
      <c r="M14" s="22">
        <v>60</v>
      </c>
      <c r="N14" s="22">
        <f t="shared" si="4"/>
        <v>60</v>
      </c>
      <c r="O14" s="22">
        <f t="shared" si="5"/>
        <v>0</v>
      </c>
      <c r="P14" s="22">
        <f t="shared" si="6"/>
        <v>400</v>
      </c>
      <c r="Q14" s="22">
        <f t="shared" si="7"/>
        <v>400</v>
      </c>
      <c r="R14" s="22">
        <f t="shared" si="8"/>
        <v>0</v>
      </c>
      <c r="S14" s="22">
        <f t="shared" si="9"/>
        <v>60</v>
      </c>
      <c r="T14" s="22">
        <f t="shared" si="10"/>
        <v>60</v>
      </c>
      <c r="U14" s="22"/>
      <c r="V14" s="22"/>
      <c r="W14" s="22">
        <f t="shared" si="11"/>
        <v>0</v>
      </c>
      <c r="X14" s="22"/>
      <c r="Y14" s="22"/>
      <c r="Z14" s="22">
        <f t="shared" si="12"/>
        <v>0</v>
      </c>
      <c r="AA14" s="22"/>
      <c r="AB14" s="22"/>
      <c r="AC14" s="22">
        <f t="shared" si="13"/>
        <v>0</v>
      </c>
      <c r="AD14" s="22"/>
      <c r="AE14" s="22"/>
      <c r="AF14" s="22">
        <f t="shared" si="14"/>
        <v>0</v>
      </c>
      <c r="AG14" s="21"/>
    </row>
    <row r="15" spans="1:33" x14ac:dyDescent="0.35">
      <c r="A15" s="14" t="s">
        <v>1105</v>
      </c>
      <c r="B15" s="21" t="s">
        <v>1110</v>
      </c>
      <c r="C15" s="21" t="s">
        <v>1113</v>
      </c>
      <c r="D15" s="35"/>
      <c r="E15" s="21"/>
      <c r="F15" s="22"/>
      <c r="G15" s="22">
        <v>7599</v>
      </c>
      <c r="H15" s="22">
        <f t="shared" si="2"/>
        <v>7599</v>
      </c>
      <c r="I15" s="22"/>
      <c r="J15" s="22">
        <v>300</v>
      </c>
      <c r="K15" s="22">
        <f t="shared" si="3"/>
        <v>300</v>
      </c>
      <c r="L15" s="22"/>
      <c r="M15" s="22">
        <v>50</v>
      </c>
      <c r="N15" s="22">
        <f t="shared" si="4"/>
        <v>50</v>
      </c>
      <c r="O15" s="22">
        <f t="shared" si="5"/>
        <v>0</v>
      </c>
      <c r="P15" s="22">
        <f t="shared" si="6"/>
        <v>300</v>
      </c>
      <c r="Q15" s="22">
        <f t="shared" si="7"/>
        <v>300</v>
      </c>
      <c r="R15" s="22">
        <f t="shared" si="8"/>
        <v>0</v>
      </c>
      <c r="S15" s="22">
        <f t="shared" si="9"/>
        <v>50</v>
      </c>
      <c r="T15" s="22">
        <f t="shared" si="10"/>
        <v>50</v>
      </c>
      <c r="U15" s="22"/>
      <c r="V15" s="22"/>
      <c r="W15" s="22">
        <f t="shared" si="11"/>
        <v>0</v>
      </c>
      <c r="X15" s="22"/>
      <c r="Y15" s="22"/>
      <c r="Z15" s="22">
        <f t="shared" si="12"/>
        <v>0</v>
      </c>
      <c r="AA15" s="22"/>
      <c r="AB15" s="22"/>
      <c r="AC15" s="22">
        <f t="shared" si="13"/>
        <v>0</v>
      </c>
      <c r="AD15" s="22"/>
      <c r="AE15" s="22"/>
      <c r="AF15" s="22">
        <f t="shared" si="14"/>
        <v>0</v>
      </c>
      <c r="AG15" s="21"/>
    </row>
    <row r="16" spans="1:33" x14ac:dyDescent="0.35">
      <c r="A16" s="14" t="s">
        <v>1105</v>
      </c>
      <c r="B16" s="21" t="s">
        <v>1110</v>
      </c>
      <c r="C16" s="21" t="s">
        <v>1114</v>
      </c>
      <c r="D16" s="35"/>
      <c r="E16" s="21"/>
      <c r="F16" s="22"/>
      <c r="G16" s="22">
        <v>221</v>
      </c>
      <c r="H16" s="22">
        <f t="shared" si="2"/>
        <v>221</v>
      </c>
      <c r="I16" s="22"/>
      <c r="J16" s="22">
        <v>6</v>
      </c>
      <c r="K16" s="22">
        <f t="shared" si="3"/>
        <v>6</v>
      </c>
      <c r="L16" s="22"/>
      <c r="M16" s="22">
        <v>6</v>
      </c>
      <c r="N16" s="22">
        <f t="shared" si="4"/>
        <v>6</v>
      </c>
      <c r="O16" s="22">
        <f t="shared" si="5"/>
        <v>0</v>
      </c>
      <c r="P16" s="22">
        <f t="shared" si="6"/>
        <v>6</v>
      </c>
      <c r="Q16" s="22">
        <f t="shared" si="7"/>
        <v>6</v>
      </c>
      <c r="R16" s="22">
        <f t="shared" si="8"/>
        <v>0</v>
      </c>
      <c r="S16" s="22">
        <f t="shared" si="9"/>
        <v>6</v>
      </c>
      <c r="T16" s="22">
        <f t="shared" si="10"/>
        <v>6</v>
      </c>
      <c r="U16" s="22"/>
      <c r="V16" s="22"/>
      <c r="W16" s="22">
        <f t="shared" si="11"/>
        <v>0</v>
      </c>
      <c r="X16" s="22"/>
      <c r="Y16" s="22"/>
      <c r="Z16" s="22">
        <f t="shared" si="12"/>
        <v>0</v>
      </c>
      <c r="AA16" s="22"/>
      <c r="AB16" s="22"/>
      <c r="AC16" s="22">
        <f t="shared" si="13"/>
        <v>0</v>
      </c>
      <c r="AD16" s="22"/>
      <c r="AE16" s="22"/>
      <c r="AF16" s="22">
        <f t="shared" si="14"/>
        <v>0</v>
      </c>
      <c r="AG16" s="21"/>
    </row>
    <row r="17" spans="1:33" x14ac:dyDescent="0.35">
      <c r="A17" s="14" t="s">
        <v>1105</v>
      </c>
      <c r="B17" s="21" t="s">
        <v>1110</v>
      </c>
      <c r="C17" s="21" t="s">
        <v>1115</v>
      </c>
      <c r="D17" s="35"/>
      <c r="E17" s="21"/>
      <c r="F17" s="22"/>
      <c r="G17" s="22">
        <v>892</v>
      </c>
      <c r="H17" s="22">
        <f t="shared" si="2"/>
        <v>892</v>
      </c>
      <c r="I17" s="22"/>
      <c r="J17" s="22">
        <v>5</v>
      </c>
      <c r="K17" s="22">
        <f t="shared" si="3"/>
        <v>5</v>
      </c>
      <c r="L17" s="22"/>
      <c r="M17" s="22">
        <v>3</v>
      </c>
      <c r="N17" s="22">
        <f t="shared" si="4"/>
        <v>3</v>
      </c>
      <c r="O17" s="22">
        <f t="shared" si="5"/>
        <v>0</v>
      </c>
      <c r="P17" s="22">
        <f t="shared" si="6"/>
        <v>5</v>
      </c>
      <c r="Q17" s="22">
        <f t="shared" si="7"/>
        <v>5</v>
      </c>
      <c r="R17" s="22">
        <f t="shared" si="8"/>
        <v>0</v>
      </c>
      <c r="S17" s="22">
        <f t="shared" si="9"/>
        <v>3</v>
      </c>
      <c r="T17" s="22">
        <f t="shared" si="10"/>
        <v>3</v>
      </c>
      <c r="U17" s="22"/>
      <c r="V17" s="22"/>
      <c r="W17" s="22">
        <f t="shared" si="11"/>
        <v>0</v>
      </c>
      <c r="X17" s="22"/>
      <c r="Y17" s="22"/>
      <c r="Z17" s="22">
        <f t="shared" si="12"/>
        <v>0</v>
      </c>
      <c r="AA17" s="22"/>
      <c r="AB17" s="22"/>
      <c r="AC17" s="22">
        <f t="shared" si="13"/>
        <v>0</v>
      </c>
      <c r="AD17" s="22"/>
      <c r="AE17" s="22"/>
      <c r="AF17" s="22">
        <f t="shared" si="14"/>
        <v>0</v>
      </c>
      <c r="AG17" s="21"/>
    </row>
    <row r="18" spans="1:33" x14ac:dyDescent="0.35">
      <c r="A18" s="14" t="s">
        <v>1105</v>
      </c>
      <c r="B18" s="21" t="s">
        <v>151</v>
      </c>
      <c r="C18" s="21" t="s">
        <v>1116</v>
      </c>
      <c r="D18" s="35"/>
      <c r="E18" s="21"/>
      <c r="F18" s="22"/>
      <c r="G18" s="22">
        <v>5244.5</v>
      </c>
      <c r="H18" s="22">
        <f t="shared" si="2"/>
        <v>5244.5</v>
      </c>
      <c r="I18" s="22"/>
      <c r="J18" s="22">
        <v>790</v>
      </c>
      <c r="K18" s="22">
        <f t="shared" si="3"/>
        <v>790</v>
      </c>
      <c r="L18" s="22"/>
      <c r="M18" s="22">
        <v>150</v>
      </c>
      <c r="N18" s="22">
        <f t="shared" si="4"/>
        <v>150</v>
      </c>
      <c r="O18" s="22">
        <f t="shared" si="5"/>
        <v>0</v>
      </c>
      <c r="P18" s="22">
        <f t="shared" si="6"/>
        <v>790</v>
      </c>
      <c r="Q18" s="22">
        <f t="shared" si="7"/>
        <v>790</v>
      </c>
      <c r="R18" s="22">
        <f t="shared" si="8"/>
        <v>0</v>
      </c>
      <c r="S18" s="22">
        <f t="shared" si="9"/>
        <v>150</v>
      </c>
      <c r="T18" s="22">
        <f t="shared" si="10"/>
        <v>150</v>
      </c>
      <c r="U18" s="22"/>
      <c r="V18" s="22"/>
      <c r="W18" s="22">
        <f t="shared" si="11"/>
        <v>0</v>
      </c>
      <c r="X18" s="22"/>
      <c r="Y18" s="22"/>
      <c r="Z18" s="22">
        <f t="shared" si="12"/>
        <v>0</v>
      </c>
      <c r="AA18" s="22"/>
      <c r="AB18" s="22"/>
      <c r="AC18" s="22">
        <f t="shared" si="13"/>
        <v>0</v>
      </c>
      <c r="AD18" s="22"/>
      <c r="AE18" s="22"/>
      <c r="AF18" s="22">
        <f t="shared" si="14"/>
        <v>0</v>
      </c>
      <c r="AG18" s="21"/>
    </row>
    <row r="19" spans="1:33" x14ac:dyDescent="0.35">
      <c r="A19" s="14" t="s">
        <v>1105</v>
      </c>
      <c r="B19" s="21" t="s">
        <v>151</v>
      </c>
      <c r="C19" s="21" t="s">
        <v>1117</v>
      </c>
      <c r="D19" s="35"/>
      <c r="E19" s="21"/>
      <c r="F19" s="22"/>
      <c r="G19" s="22">
        <v>1742</v>
      </c>
      <c r="H19" s="22">
        <f t="shared" si="2"/>
        <v>1742</v>
      </c>
      <c r="I19" s="22"/>
      <c r="J19" s="22">
        <v>230</v>
      </c>
      <c r="K19" s="22">
        <f t="shared" si="3"/>
        <v>230</v>
      </c>
      <c r="L19" s="22"/>
      <c r="M19" s="22">
        <v>53</v>
      </c>
      <c r="N19" s="22">
        <f t="shared" si="4"/>
        <v>53</v>
      </c>
      <c r="O19" s="22">
        <f t="shared" si="5"/>
        <v>0</v>
      </c>
      <c r="P19" s="22">
        <f t="shared" si="6"/>
        <v>230</v>
      </c>
      <c r="Q19" s="22">
        <f t="shared" si="7"/>
        <v>230</v>
      </c>
      <c r="R19" s="22">
        <f t="shared" si="8"/>
        <v>0</v>
      </c>
      <c r="S19" s="22">
        <f t="shared" si="9"/>
        <v>53</v>
      </c>
      <c r="T19" s="22">
        <f t="shared" si="10"/>
        <v>53</v>
      </c>
      <c r="U19" s="22"/>
      <c r="V19" s="22"/>
      <c r="W19" s="22">
        <f t="shared" si="11"/>
        <v>0</v>
      </c>
      <c r="X19" s="22"/>
      <c r="Y19" s="22"/>
      <c r="Z19" s="22">
        <f t="shared" si="12"/>
        <v>0</v>
      </c>
      <c r="AA19" s="22"/>
      <c r="AB19" s="22"/>
      <c r="AC19" s="22">
        <f t="shared" si="13"/>
        <v>0</v>
      </c>
      <c r="AD19" s="22"/>
      <c r="AE19" s="22"/>
      <c r="AF19" s="22">
        <f t="shared" si="14"/>
        <v>0</v>
      </c>
      <c r="AG19" s="21"/>
    </row>
    <row r="20" spans="1:33" x14ac:dyDescent="0.35">
      <c r="A20" s="14" t="s">
        <v>1105</v>
      </c>
      <c r="B20" s="21" t="s">
        <v>151</v>
      </c>
      <c r="C20" s="21" t="s">
        <v>151</v>
      </c>
      <c r="D20" s="35"/>
      <c r="E20" s="21"/>
      <c r="F20" s="22"/>
      <c r="G20" s="22">
        <v>3833</v>
      </c>
      <c r="H20" s="22">
        <f t="shared" si="2"/>
        <v>3833</v>
      </c>
      <c r="I20" s="22"/>
      <c r="J20" s="22">
        <v>1664</v>
      </c>
      <c r="K20" s="22">
        <f t="shared" si="3"/>
        <v>1664</v>
      </c>
      <c r="L20" s="22"/>
      <c r="M20" s="22">
        <v>210</v>
      </c>
      <c r="N20" s="22">
        <f t="shared" si="4"/>
        <v>210</v>
      </c>
      <c r="O20" s="22">
        <f t="shared" si="5"/>
        <v>0</v>
      </c>
      <c r="P20" s="22">
        <f t="shared" si="6"/>
        <v>1664</v>
      </c>
      <c r="Q20" s="22">
        <f t="shared" si="7"/>
        <v>1664</v>
      </c>
      <c r="R20" s="22">
        <f t="shared" si="8"/>
        <v>0</v>
      </c>
      <c r="S20" s="22">
        <f t="shared" si="9"/>
        <v>210</v>
      </c>
      <c r="T20" s="22">
        <f t="shared" si="10"/>
        <v>210</v>
      </c>
      <c r="U20" s="22"/>
      <c r="V20" s="22"/>
      <c r="W20" s="22">
        <f t="shared" si="11"/>
        <v>0</v>
      </c>
      <c r="X20" s="22"/>
      <c r="Y20" s="22"/>
      <c r="Z20" s="22">
        <f t="shared" si="12"/>
        <v>0</v>
      </c>
      <c r="AA20" s="22"/>
      <c r="AB20" s="22"/>
      <c r="AC20" s="22">
        <f t="shared" si="13"/>
        <v>0</v>
      </c>
      <c r="AD20" s="22"/>
      <c r="AE20" s="22"/>
      <c r="AF20" s="22">
        <f t="shared" si="14"/>
        <v>0</v>
      </c>
      <c r="AG20" s="21"/>
    </row>
    <row r="21" spans="1:33" x14ac:dyDescent="0.35">
      <c r="A21" s="14" t="s">
        <v>1105</v>
      </c>
      <c r="B21" s="21" t="s">
        <v>151</v>
      </c>
      <c r="C21" s="21" t="s">
        <v>1118</v>
      </c>
      <c r="D21" s="35"/>
      <c r="E21" s="21"/>
      <c r="F21" s="22"/>
      <c r="G21" s="22">
        <v>1453</v>
      </c>
      <c r="H21" s="22">
        <f t="shared" si="2"/>
        <v>1453</v>
      </c>
      <c r="I21" s="22"/>
      <c r="J21" s="22">
        <v>430</v>
      </c>
      <c r="K21" s="22">
        <f t="shared" si="3"/>
        <v>430</v>
      </c>
      <c r="L21" s="22"/>
      <c r="M21" s="22">
        <v>85</v>
      </c>
      <c r="N21" s="22">
        <f t="shared" si="4"/>
        <v>85</v>
      </c>
      <c r="O21" s="22">
        <f t="shared" si="5"/>
        <v>0</v>
      </c>
      <c r="P21" s="22">
        <f t="shared" si="6"/>
        <v>430</v>
      </c>
      <c r="Q21" s="22">
        <f t="shared" si="7"/>
        <v>430</v>
      </c>
      <c r="R21" s="22">
        <f t="shared" si="8"/>
        <v>0</v>
      </c>
      <c r="S21" s="22">
        <f t="shared" si="9"/>
        <v>85</v>
      </c>
      <c r="T21" s="22">
        <f t="shared" si="10"/>
        <v>85</v>
      </c>
      <c r="U21" s="22"/>
      <c r="V21" s="22"/>
      <c r="W21" s="22">
        <f t="shared" si="11"/>
        <v>0</v>
      </c>
      <c r="X21" s="22"/>
      <c r="Y21" s="22"/>
      <c r="Z21" s="22">
        <f t="shared" si="12"/>
        <v>0</v>
      </c>
      <c r="AA21" s="22"/>
      <c r="AB21" s="22"/>
      <c r="AC21" s="22">
        <f t="shared" si="13"/>
        <v>0</v>
      </c>
      <c r="AD21" s="22"/>
      <c r="AE21" s="22"/>
      <c r="AF21" s="22">
        <f t="shared" si="14"/>
        <v>0</v>
      </c>
      <c r="AG21" s="21"/>
    </row>
    <row r="22" spans="1:33" x14ac:dyDescent="0.35">
      <c r="A22" s="14" t="s">
        <v>1105</v>
      </c>
      <c r="B22" s="21" t="s">
        <v>1119</v>
      </c>
      <c r="C22" s="21" t="s">
        <v>1120</v>
      </c>
      <c r="D22" s="35"/>
      <c r="E22" s="21"/>
      <c r="F22" s="22"/>
      <c r="G22" s="22">
        <v>2871</v>
      </c>
      <c r="H22" s="22">
        <f t="shared" si="2"/>
        <v>2871</v>
      </c>
      <c r="I22" s="22"/>
      <c r="J22" s="22">
        <v>1724</v>
      </c>
      <c r="K22" s="22">
        <f t="shared" si="3"/>
        <v>1724</v>
      </c>
      <c r="L22" s="22"/>
      <c r="M22" s="22">
        <v>250</v>
      </c>
      <c r="N22" s="22">
        <f t="shared" si="4"/>
        <v>250</v>
      </c>
      <c r="O22" s="22">
        <f t="shared" si="5"/>
        <v>0</v>
      </c>
      <c r="P22" s="22">
        <f t="shared" si="6"/>
        <v>1724</v>
      </c>
      <c r="Q22" s="22">
        <f t="shared" si="7"/>
        <v>1724</v>
      </c>
      <c r="R22" s="22">
        <f t="shared" si="8"/>
        <v>0</v>
      </c>
      <c r="S22" s="22">
        <f t="shared" si="9"/>
        <v>250</v>
      </c>
      <c r="T22" s="22">
        <f t="shared" si="10"/>
        <v>250</v>
      </c>
      <c r="U22" s="22"/>
      <c r="V22" s="22"/>
      <c r="W22" s="22">
        <f t="shared" si="11"/>
        <v>0</v>
      </c>
      <c r="X22" s="22"/>
      <c r="Y22" s="22"/>
      <c r="Z22" s="22">
        <f t="shared" si="12"/>
        <v>0</v>
      </c>
      <c r="AA22" s="22"/>
      <c r="AB22" s="22"/>
      <c r="AC22" s="22">
        <f t="shared" si="13"/>
        <v>0</v>
      </c>
      <c r="AD22" s="22"/>
      <c r="AE22" s="22"/>
      <c r="AF22" s="22">
        <f t="shared" si="14"/>
        <v>0</v>
      </c>
      <c r="AG22" s="21"/>
    </row>
    <row r="23" spans="1:33" x14ac:dyDescent="0.35">
      <c r="A23" s="14" t="s">
        <v>1105</v>
      </c>
      <c r="B23" s="21" t="s">
        <v>1119</v>
      </c>
      <c r="C23" s="21" t="s">
        <v>1121</v>
      </c>
      <c r="D23" s="35"/>
      <c r="E23" s="21"/>
      <c r="F23" s="22"/>
      <c r="G23" s="22">
        <v>189</v>
      </c>
      <c r="H23" s="22">
        <f t="shared" si="2"/>
        <v>189</v>
      </c>
      <c r="I23" s="22"/>
      <c r="J23" s="22">
        <v>80</v>
      </c>
      <c r="K23" s="22">
        <f t="shared" si="3"/>
        <v>80</v>
      </c>
      <c r="L23" s="22"/>
      <c r="M23" s="22">
        <v>30</v>
      </c>
      <c r="N23" s="22">
        <f t="shared" si="4"/>
        <v>30</v>
      </c>
      <c r="O23" s="22">
        <f t="shared" si="5"/>
        <v>0</v>
      </c>
      <c r="P23" s="22">
        <f t="shared" si="6"/>
        <v>80</v>
      </c>
      <c r="Q23" s="22">
        <f t="shared" si="7"/>
        <v>80</v>
      </c>
      <c r="R23" s="22">
        <f t="shared" si="8"/>
        <v>0</v>
      </c>
      <c r="S23" s="22">
        <f t="shared" si="9"/>
        <v>30</v>
      </c>
      <c r="T23" s="22">
        <f t="shared" si="10"/>
        <v>30</v>
      </c>
      <c r="U23" s="22"/>
      <c r="V23" s="22"/>
      <c r="W23" s="22">
        <f t="shared" si="11"/>
        <v>0</v>
      </c>
      <c r="X23" s="22"/>
      <c r="Y23" s="22"/>
      <c r="Z23" s="22">
        <f t="shared" si="12"/>
        <v>0</v>
      </c>
      <c r="AA23" s="22"/>
      <c r="AB23" s="22"/>
      <c r="AC23" s="22">
        <f t="shared" si="13"/>
        <v>0</v>
      </c>
      <c r="AD23" s="22"/>
      <c r="AE23" s="22"/>
      <c r="AF23" s="22">
        <f t="shared" si="14"/>
        <v>0</v>
      </c>
      <c r="AG23" s="21"/>
    </row>
    <row r="24" spans="1:33" x14ac:dyDescent="0.35">
      <c r="A24" s="14" t="s">
        <v>1105</v>
      </c>
      <c r="B24" s="21" t="s">
        <v>1119</v>
      </c>
      <c r="C24" s="21" t="s">
        <v>1122</v>
      </c>
      <c r="D24" s="35"/>
      <c r="E24" s="21"/>
      <c r="F24" s="22"/>
      <c r="G24" s="22">
        <v>35</v>
      </c>
      <c r="H24" s="22">
        <f t="shared" si="2"/>
        <v>35</v>
      </c>
      <c r="I24" s="22"/>
      <c r="J24" s="22">
        <v>5</v>
      </c>
      <c r="K24" s="22">
        <f t="shared" si="3"/>
        <v>5</v>
      </c>
      <c r="L24" s="22"/>
      <c r="M24" s="22">
        <v>3</v>
      </c>
      <c r="N24" s="22">
        <f t="shared" si="4"/>
        <v>3</v>
      </c>
      <c r="O24" s="22">
        <f t="shared" si="5"/>
        <v>0</v>
      </c>
      <c r="P24" s="22">
        <f t="shared" si="6"/>
        <v>5</v>
      </c>
      <c r="Q24" s="22">
        <f t="shared" si="7"/>
        <v>5</v>
      </c>
      <c r="R24" s="22">
        <f t="shared" si="8"/>
        <v>0</v>
      </c>
      <c r="S24" s="22">
        <f t="shared" si="9"/>
        <v>3</v>
      </c>
      <c r="T24" s="22">
        <f t="shared" si="10"/>
        <v>3</v>
      </c>
      <c r="U24" s="22"/>
      <c r="V24" s="22"/>
      <c r="W24" s="22">
        <f t="shared" si="11"/>
        <v>0</v>
      </c>
      <c r="X24" s="22"/>
      <c r="Y24" s="22"/>
      <c r="Z24" s="22">
        <f t="shared" si="12"/>
        <v>0</v>
      </c>
      <c r="AA24" s="22"/>
      <c r="AB24" s="22"/>
      <c r="AC24" s="22">
        <f t="shared" si="13"/>
        <v>0</v>
      </c>
      <c r="AD24" s="22"/>
      <c r="AE24" s="22"/>
      <c r="AF24" s="22">
        <f t="shared" si="14"/>
        <v>0</v>
      </c>
      <c r="AG24" s="21"/>
    </row>
    <row r="25" spans="1:33" x14ac:dyDescent="0.35">
      <c r="A25" s="14" t="s">
        <v>1105</v>
      </c>
      <c r="B25" s="21" t="s">
        <v>1119</v>
      </c>
      <c r="C25" s="21" t="s">
        <v>1123</v>
      </c>
      <c r="D25" s="35"/>
      <c r="E25" s="21"/>
      <c r="F25" s="22"/>
      <c r="G25" s="22">
        <v>1098</v>
      </c>
      <c r="H25" s="22">
        <f t="shared" si="2"/>
        <v>1098</v>
      </c>
      <c r="I25" s="22"/>
      <c r="J25" s="22">
        <v>533</v>
      </c>
      <c r="K25" s="22">
        <f t="shared" si="3"/>
        <v>533</v>
      </c>
      <c r="L25" s="22"/>
      <c r="M25" s="22">
        <v>400</v>
      </c>
      <c r="N25" s="22">
        <f t="shared" si="4"/>
        <v>400</v>
      </c>
      <c r="O25" s="22">
        <f t="shared" si="5"/>
        <v>0</v>
      </c>
      <c r="P25" s="22">
        <f t="shared" si="6"/>
        <v>533</v>
      </c>
      <c r="Q25" s="22">
        <f t="shared" si="7"/>
        <v>533</v>
      </c>
      <c r="R25" s="22">
        <f t="shared" si="8"/>
        <v>0</v>
      </c>
      <c r="S25" s="22">
        <f t="shared" si="9"/>
        <v>400</v>
      </c>
      <c r="T25" s="22">
        <f t="shared" si="10"/>
        <v>400</v>
      </c>
      <c r="U25" s="22"/>
      <c r="V25" s="22"/>
      <c r="W25" s="22">
        <f t="shared" si="11"/>
        <v>0</v>
      </c>
      <c r="X25" s="22"/>
      <c r="Y25" s="22"/>
      <c r="Z25" s="22">
        <f t="shared" si="12"/>
        <v>0</v>
      </c>
      <c r="AA25" s="22"/>
      <c r="AB25" s="22"/>
      <c r="AC25" s="22">
        <f t="shared" si="13"/>
        <v>0</v>
      </c>
      <c r="AD25" s="22"/>
      <c r="AE25" s="22"/>
      <c r="AF25" s="22">
        <f t="shared" si="14"/>
        <v>0</v>
      </c>
      <c r="AG25" s="21"/>
    </row>
    <row r="26" spans="1:33" x14ac:dyDescent="0.35">
      <c r="A26" s="14" t="s">
        <v>1105</v>
      </c>
      <c r="B26" s="21" t="s">
        <v>1119</v>
      </c>
      <c r="C26" s="21" t="s">
        <v>1124</v>
      </c>
      <c r="D26" s="35"/>
      <c r="E26" s="21"/>
      <c r="F26" s="22"/>
      <c r="G26" s="22">
        <v>231</v>
      </c>
      <c r="H26" s="22">
        <f t="shared" si="2"/>
        <v>231</v>
      </c>
      <c r="I26" s="22"/>
      <c r="J26" s="22">
        <v>115</v>
      </c>
      <c r="K26" s="22">
        <f t="shared" si="3"/>
        <v>115</v>
      </c>
      <c r="L26" s="22"/>
      <c r="M26" s="22">
        <v>30</v>
      </c>
      <c r="N26" s="22">
        <f t="shared" si="4"/>
        <v>30</v>
      </c>
      <c r="O26" s="22">
        <f t="shared" si="5"/>
        <v>0</v>
      </c>
      <c r="P26" s="22">
        <f t="shared" si="6"/>
        <v>115</v>
      </c>
      <c r="Q26" s="22">
        <f t="shared" si="7"/>
        <v>115</v>
      </c>
      <c r="R26" s="22">
        <f t="shared" si="8"/>
        <v>0</v>
      </c>
      <c r="S26" s="22">
        <f t="shared" si="9"/>
        <v>30</v>
      </c>
      <c r="T26" s="22">
        <f t="shared" si="10"/>
        <v>30</v>
      </c>
      <c r="U26" s="22"/>
      <c r="V26" s="22"/>
      <c r="W26" s="22">
        <f t="shared" si="11"/>
        <v>0</v>
      </c>
      <c r="X26" s="22"/>
      <c r="Y26" s="22"/>
      <c r="Z26" s="22">
        <f t="shared" si="12"/>
        <v>0</v>
      </c>
      <c r="AA26" s="22"/>
      <c r="AB26" s="22"/>
      <c r="AC26" s="22">
        <f t="shared" si="13"/>
        <v>0</v>
      </c>
      <c r="AD26" s="22"/>
      <c r="AE26" s="22"/>
      <c r="AF26" s="22">
        <f t="shared" si="14"/>
        <v>0</v>
      </c>
      <c r="AG26" s="21"/>
    </row>
    <row r="27" spans="1:33" x14ac:dyDescent="0.35">
      <c r="A27" s="14" t="s">
        <v>1105</v>
      </c>
      <c r="B27" s="21" t="s">
        <v>1119</v>
      </c>
      <c r="C27" s="21" t="s">
        <v>1125</v>
      </c>
      <c r="D27" s="35"/>
      <c r="E27" s="21"/>
      <c r="F27" s="22"/>
      <c r="G27" s="22">
        <v>14311</v>
      </c>
      <c r="H27" s="22">
        <f t="shared" si="2"/>
        <v>14311</v>
      </c>
      <c r="I27" s="22"/>
      <c r="J27" s="22">
        <v>7166</v>
      </c>
      <c r="K27" s="22">
        <f t="shared" si="3"/>
        <v>7166</v>
      </c>
      <c r="L27" s="22"/>
      <c r="M27" s="22">
        <v>300</v>
      </c>
      <c r="N27" s="22">
        <f t="shared" si="4"/>
        <v>300</v>
      </c>
      <c r="O27" s="22">
        <f t="shared" si="5"/>
        <v>0</v>
      </c>
      <c r="P27" s="22">
        <f t="shared" si="6"/>
        <v>7166</v>
      </c>
      <c r="Q27" s="22">
        <f t="shared" si="7"/>
        <v>7166</v>
      </c>
      <c r="R27" s="22">
        <f t="shared" si="8"/>
        <v>0</v>
      </c>
      <c r="S27" s="22">
        <f t="shared" si="9"/>
        <v>300</v>
      </c>
      <c r="T27" s="22">
        <f t="shared" si="10"/>
        <v>300</v>
      </c>
      <c r="U27" s="22"/>
      <c r="V27" s="22"/>
      <c r="W27" s="22">
        <f t="shared" si="11"/>
        <v>0</v>
      </c>
      <c r="X27" s="22"/>
      <c r="Y27" s="22"/>
      <c r="Z27" s="22">
        <f t="shared" si="12"/>
        <v>0</v>
      </c>
      <c r="AA27" s="22"/>
      <c r="AB27" s="22"/>
      <c r="AC27" s="22">
        <f t="shared" si="13"/>
        <v>0</v>
      </c>
      <c r="AD27" s="22"/>
      <c r="AE27" s="22"/>
      <c r="AF27" s="22">
        <f t="shared" si="14"/>
        <v>0</v>
      </c>
      <c r="AG27" s="21"/>
    </row>
    <row r="28" spans="1:33" x14ac:dyDescent="0.35">
      <c r="A28" s="14" t="s">
        <v>1105</v>
      </c>
      <c r="B28" s="21" t="s">
        <v>1119</v>
      </c>
      <c r="C28" s="21" t="s">
        <v>1126</v>
      </c>
      <c r="D28" s="35"/>
      <c r="E28" s="21"/>
      <c r="F28" s="22"/>
      <c r="G28" s="22">
        <v>94</v>
      </c>
      <c r="H28" s="22">
        <f t="shared" si="2"/>
        <v>94</v>
      </c>
      <c r="I28" s="22"/>
      <c r="J28" s="22">
        <v>40</v>
      </c>
      <c r="K28" s="22">
        <f t="shared" si="3"/>
        <v>40</v>
      </c>
      <c r="L28" s="22"/>
      <c r="M28" s="22">
        <v>8</v>
      </c>
      <c r="N28" s="22">
        <f t="shared" si="4"/>
        <v>8</v>
      </c>
      <c r="O28" s="22">
        <f t="shared" si="5"/>
        <v>0</v>
      </c>
      <c r="P28" s="22">
        <f t="shared" si="6"/>
        <v>40</v>
      </c>
      <c r="Q28" s="22">
        <f t="shared" si="7"/>
        <v>40</v>
      </c>
      <c r="R28" s="22">
        <f t="shared" si="8"/>
        <v>0</v>
      </c>
      <c r="S28" s="22">
        <f t="shared" si="9"/>
        <v>8</v>
      </c>
      <c r="T28" s="22">
        <f t="shared" si="10"/>
        <v>8</v>
      </c>
      <c r="U28" s="22"/>
      <c r="V28" s="22"/>
      <c r="W28" s="22">
        <f t="shared" si="11"/>
        <v>0</v>
      </c>
      <c r="X28" s="22"/>
      <c r="Y28" s="22"/>
      <c r="Z28" s="22">
        <f t="shared" si="12"/>
        <v>0</v>
      </c>
      <c r="AA28" s="22"/>
      <c r="AB28" s="22"/>
      <c r="AC28" s="22">
        <f t="shared" si="13"/>
        <v>0</v>
      </c>
      <c r="AD28" s="22"/>
      <c r="AE28" s="22"/>
      <c r="AF28" s="22">
        <f t="shared" si="14"/>
        <v>0</v>
      </c>
      <c r="AG28" s="21"/>
    </row>
    <row r="29" spans="1:33" x14ac:dyDescent="0.35">
      <c r="A29" s="14" t="s">
        <v>1105</v>
      </c>
      <c r="B29" s="21" t="s">
        <v>1119</v>
      </c>
      <c r="C29" s="21" t="s">
        <v>1127</v>
      </c>
      <c r="D29" s="35"/>
      <c r="E29" s="21"/>
      <c r="F29" s="22"/>
      <c r="G29" s="22">
        <v>401</v>
      </c>
      <c r="H29" s="22">
        <f t="shared" si="2"/>
        <v>401</v>
      </c>
      <c r="I29" s="22"/>
      <c r="J29" s="22">
        <v>200</v>
      </c>
      <c r="K29" s="22">
        <f t="shared" si="3"/>
        <v>200</v>
      </c>
      <c r="L29" s="22"/>
      <c r="M29" s="22">
        <v>25</v>
      </c>
      <c r="N29" s="22">
        <f t="shared" si="4"/>
        <v>25</v>
      </c>
      <c r="O29" s="22">
        <f t="shared" si="5"/>
        <v>0</v>
      </c>
      <c r="P29" s="22">
        <f t="shared" si="6"/>
        <v>200</v>
      </c>
      <c r="Q29" s="22">
        <f t="shared" si="7"/>
        <v>200</v>
      </c>
      <c r="R29" s="22">
        <f t="shared" si="8"/>
        <v>0</v>
      </c>
      <c r="S29" s="22">
        <f t="shared" si="9"/>
        <v>25</v>
      </c>
      <c r="T29" s="22">
        <f t="shared" si="10"/>
        <v>25</v>
      </c>
      <c r="U29" s="22"/>
      <c r="V29" s="22"/>
      <c r="W29" s="22">
        <f t="shared" si="11"/>
        <v>0</v>
      </c>
      <c r="X29" s="22"/>
      <c r="Y29" s="22"/>
      <c r="Z29" s="22">
        <f t="shared" si="12"/>
        <v>0</v>
      </c>
      <c r="AA29" s="22"/>
      <c r="AB29" s="22"/>
      <c r="AC29" s="22">
        <f t="shared" si="13"/>
        <v>0</v>
      </c>
      <c r="AD29" s="22"/>
      <c r="AE29" s="22"/>
      <c r="AF29" s="22">
        <f t="shared" si="14"/>
        <v>0</v>
      </c>
      <c r="AG29" s="21"/>
    </row>
    <row r="30" spans="1:33" x14ac:dyDescent="0.35">
      <c r="A30" s="14" t="s">
        <v>1105</v>
      </c>
      <c r="B30" s="21" t="s">
        <v>1128</v>
      </c>
      <c r="C30" s="21" t="s">
        <v>1129</v>
      </c>
      <c r="D30" s="35"/>
      <c r="E30" s="21"/>
      <c r="F30" s="22"/>
      <c r="G30" s="22">
        <v>19121</v>
      </c>
      <c r="H30" s="22">
        <f t="shared" si="2"/>
        <v>19121</v>
      </c>
      <c r="I30" s="22"/>
      <c r="J30" s="22">
        <v>2824</v>
      </c>
      <c r="K30" s="22">
        <f t="shared" si="3"/>
        <v>2824</v>
      </c>
      <c r="L30" s="22"/>
      <c r="M30" s="22">
        <v>240</v>
      </c>
      <c r="N30" s="22">
        <f t="shared" si="4"/>
        <v>240</v>
      </c>
      <c r="O30" s="22">
        <f t="shared" si="5"/>
        <v>0</v>
      </c>
      <c r="P30" s="22">
        <f t="shared" si="6"/>
        <v>2824</v>
      </c>
      <c r="Q30" s="22">
        <f t="shared" si="7"/>
        <v>2824</v>
      </c>
      <c r="R30" s="22">
        <f t="shared" si="8"/>
        <v>0</v>
      </c>
      <c r="S30" s="22">
        <f t="shared" si="9"/>
        <v>240</v>
      </c>
      <c r="T30" s="22">
        <f t="shared" si="10"/>
        <v>240</v>
      </c>
      <c r="U30" s="22"/>
      <c r="V30" s="22"/>
      <c r="W30" s="22">
        <f t="shared" si="11"/>
        <v>0</v>
      </c>
      <c r="X30" s="22"/>
      <c r="Y30" s="22"/>
      <c r="Z30" s="22">
        <f t="shared" si="12"/>
        <v>0</v>
      </c>
      <c r="AA30" s="22"/>
      <c r="AB30" s="22"/>
      <c r="AC30" s="22">
        <f t="shared" si="13"/>
        <v>0</v>
      </c>
      <c r="AD30" s="22"/>
      <c r="AE30" s="22"/>
      <c r="AF30" s="22">
        <f t="shared" si="14"/>
        <v>0</v>
      </c>
      <c r="AG30" s="21"/>
    </row>
    <row r="31" spans="1:33" x14ac:dyDescent="0.35">
      <c r="A31" s="14" t="s">
        <v>1105</v>
      </c>
      <c r="B31" s="21" t="s">
        <v>1128</v>
      </c>
      <c r="C31" s="21" t="s">
        <v>1130</v>
      </c>
      <c r="D31" s="35"/>
      <c r="E31" s="21"/>
      <c r="F31" s="22"/>
      <c r="G31" s="22">
        <v>2665</v>
      </c>
      <c r="H31" s="22">
        <f t="shared" si="2"/>
        <v>2665</v>
      </c>
      <c r="I31" s="22"/>
      <c r="J31" s="22">
        <v>533</v>
      </c>
      <c r="K31" s="22">
        <f t="shared" si="3"/>
        <v>533</v>
      </c>
      <c r="L31" s="22"/>
      <c r="M31" s="22">
        <v>50</v>
      </c>
      <c r="N31" s="22">
        <f t="shared" si="4"/>
        <v>50</v>
      </c>
      <c r="O31" s="22">
        <f t="shared" si="5"/>
        <v>0</v>
      </c>
      <c r="P31" s="22">
        <f t="shared" si="6"/>
        <v>533</v>
      </c>
      <c r="Q31" s="22">
        <f t="shared" si="7"/>
        <v>533</v>
      </c>
      <c r="R31" s="22">
        <f t="shared" si="8"/>
        <v>0</v>
      </c>
      <c r="S31" s="22">
        <f t="shared" si="9"/>
        <v>50</v>
      </c>
      <c r="T31" s="22">
        <f t="shared" si="10"/>
        <v>50</v>
      </c>
      <c r="U31" s="22"/>
      <c r="V31" s="22"/>
      <c r="W31" s="22">
        <f t="shared" si="11"/>
        <v>0</v>
      </c>
      <c r="X31" s="22"/>
      <c r="Y31" s="22"/>
      <c r="Z31" s="22">
        <f t="shared" si="12"/>
        <v>0</v>
      </c>
      <c r="AA31" s="22"/>
      <c r="AB31" s="22"/>
      <c r="AC31" s="22">
        <f t="shared" si="13"/>
        <v>0</v>
      </c>
      <c r="AD31" s="22"/>
      <c r="AE31" s="22"/>
      <c r="AF31" s="22">
        <f t="shared" si="14"/>
        <v>0</v>
      </c>
      <c r="AG31" s="21"/>
    </row>
    <row r="32" spans="1:33" x14ac:dyDescent="0.35">
      <c r="A32" s="14" t="s">
        <v>1105</v>
      </c>
      <c r="B32" s="21" t="s">
        <v>1128</v>
      </c>
      <c r="C32" s="21" t="s">
        <v>1131</v>
      </c>
      <c r="D32" s="35"/>
      <c r="E32" s="21"/>
      <c r="F32" s="22"/>
      <c r="G32" s="22">
        <v>15143</v>
      </c>
      <c r="H32" s="22">
        <f t="shared" si="2"/>
        <v>15143</v>
      </c>
      <c r="I32" s="22"/>
      <c r="J32" s="22">
        <v>3029</v>
      </c>
      <c r="K32" s="22">
        <f t="shared" si="3"/>
        <v>3029</v>
      </c>
      <c r="L32" s="22"/>
      <c r="M32" s="22">
        <v>250</v>
      </c>
      <c r="N32" s="22">
        <f t="shared" si="4"/>
        <v>250</v>
      </c>
      <c r="O32" s="22">
        <f t="shared" si="5"/>
        <v>0</v>
      </c>
      <c r="P32" s="22">
        <f t="shared" si="6"/>
        <v>3029</v>
      </c>
      <c r="Q32" s="22">
        <f t="shared" si="7"/>
        <v>3029</v>
      </c>
      <c r="R32" s="22">
        <f t="shared" si="8"/>
        <v>0</v>
      </c>
      <c r="S32" s="22">
        <f t="shared" si="9"/>
        <v>250</v>
      </c>
      <c r="T32" s="22">
        <f t="shared" si="10"/>
        <v>250</v>
      </c>
      <c r="U32" s="22"/>
      <c r="V32" s="22"/>
      <c r="W32" s="22">
        <f t="shared" si="11"/>
        <v>0</v>
      </c>
      <c r="X32" s="22"/>
      <c r="Y32" s="22"/>
      <c r="Z32" s="22">
        <f t="shared" si="12"/>
        <v>0</v>
      </c>
      <c r="AA32" s="22"/>
      <c r="AB32" s="22"/>
      <c r="AC32" s="22">
        <f t="shared" si="13"/>
        <v>0</v>
      </c>
      <c r="AD32" s="22"/>
      <c r="AE32" s="22"/>
      <c r="AF32" s="22">
        <f t="shared" si="14"/>
        <v>0</v>
      </c>
      <c r="AG32" s="21"/>
    </row>
    <row r="33" spans="1:33" x14ac:dyDescent="0.35">
      <c r="A33" s="14" t="s">
        <v>1105</v>
      </c>
      <c r="B33" s="21" t="s">
        <v>1128</v>
      </c>
      <c r="C33" s="21" t="s">
        <v>1132</v>
      </c>
      <c r="D33" s="35"/>
      <c r="E33" s="21"/>
      <c r="F33" s="22"/>
      <c r="G33" s="22">
        <v>67</v>
      </c>
      <c r="H33" s="22">
        <f t="shared" si="2"/>
        <v>67</v>
      </c>
      <c r="I33" s="22"/>
      <c r="J33" s="22">
        <v>13</v>
      </c>
      <c r="K33" s="22">
        <f t="shared" si="3"/>
        <v>13</v>
      </c>
      <c r="L33" s="22"/>
      <c r="M33" s="22">
        <v>3</v>
      </c>
      <c r="N33" s="22">
        <f t="shared" si="4"/>
        <v>3</v>
      </c>
      <c r="O33" s="22">
        <f t="shared" si="5"/>
        <v>0</v>
      </c>
      <c r="P33" s="22">
        <f t="shared" si="6"/>
        <v>13</v>
      </c>
      <c r="Q33" s="22">
        <f t="shared" si="7"/>
        <v>13</v>
      </c>
      <c r="R33" s="22">
        <f t="shared" si="8"/>
        <v>0</v>
      </c>
      <c r="S33" s="22">
        <f t="shared" si="9"/>
        <v>3</v>
      </c>
      <c r="T33" s="22">
        <f t="shared" si="10"/>
        <v>3</v>
      </c>
      <c r="U33" s="22"/>
      <c r="V33" s="22"/>
      <c r="W33" s="22">
        <f t="shared" si="11"/>
        <v>0</v>
      </c>
      <c r="X33" s="22"/>
      <c r="Y33" s="22"/>
      <c r="Z33" s="22">
        <f t="shared" si="12"/>
        <v>0</v>
      </c>
      <c r="AA33" s="22"/>
      <c r="AB33" s="22"/>
      <c r="AC33" s="22">
        <f t="shared" si="13"/>
        <v>0</v>
      </c>
      <c r="AD33" s="22"/>
      <c r="AE33" s="22"/>
      <c r="AF33" s="22">
        <f t="shared" si="14"/>
        <v>0</v>
      </c>
      <c r="AG33" s="21"/>
    </row>
    <row r="34" spans="1:33" x14ac:dyDescent="0.35">
      <c r="A34" s="4"/>
      <c r="B34" s="23"/>
      <c r="C34" s="23"/>
      <c r="D34" s="36"/>
      <c r="E34" s="23"/>
      <c r="F34" s="23"/>
      <c r="G34" s="23"/>
      <c r="H34" s="23">
        <f t="shared" ref="H34" si="15">SUM(F34:G34)</f>
        <v>0</v>
      </c>
      <c r="I34" s="23"/>
      <c r="J34" s="23">
        <v>0</v>
      </c>
      <c r="K34" s="23">
        <f t="shared" ref="K34" si="16">SUM(I34:J34)</f>
        <v>0</v>
      </c>
      <c r="L34" s="23"/>
      <c r="M34" s="23"/>
      <c r="N34" s="23">
        <f t="shared" ref="N34" si="17">SUM(L34:M34)</f>
        <v>0</v>
      </c>
      <c r="O34" s="23">
        <f t="shared" si="5"/>
        <v>0</v>
      </c>
      <c r="P34" s="23">
        <f t="shared" si="6"/>
        <v>0</v>
      </c>
      <c r="Q34" s="23">
        <f t="shared" si="7"/>
        <v>0</v>
      </c>
      <c r="R34" s="23">
        <f t="shared" si="8"/>
        <v>0</v>
      </c>
      <c r="S34" s="23">
        <f t="shared" si="9"/>
        <v>0</v>
      </c>
      <c r="T34" s="23">
        <f t="shared" si="10"/>
        <v>0</v>
      </c>
      <c r="U34" s="23"/>
      <c r="V34" s="23"/>
      <c r="W34" s="23">
        <f t="shared" ref="W34" si="18">SUM(U34:V34)</f>
        <v>0</v>
      </c>
      <c r="X34" s="23"/>
      <c r="Y34" s="23"/>
      <c r="Z34" s="23">
        <f t="shared" ref="Z34" si="19">SUM(X34:Y34)</f>
        <v>0</v>
      </c>
      <c r="AA34" s="23"/>
      <c r="AB34" s="23"/>
      <c r="AC34" s="23">
        <f t="shared" si="13"/>
        <v>0</v>
      </c>
      <c r="AD34" s="23"/>
      <c r="AE34" s="23"/>
      <c r="AF34" s="23">
        <f t="shared" si="14"/>
        <v>0</v>
      </c>
      <c r="AG34" s="23"/>
    </row>
    <row r="35" spans="1:33" ht="12" customHeight="1" x14ac:dyDescent="0.35"/>
    <row r="36" spans="1:33" x14ac:dyDescent="0.35">
      <c r="A36" s="5" t="s">
        <v>10</v>
      </c>
      <c r="B36" s="2" t="s">
        <v>1185</v>
      </c>
    </row>
    <row r="37" spans="1:33" x14ac:dyDescent="0.35">
      <c r="A37" s="5"/>
      <c r="B37" s="2" t="s">
        <v>17</v>
      </c>
      <c r="O37" s="1" t="s">
        <v>1186</v>
      </c>
      <c r="T37" s="1" t="s">
        <v>1187</v>
      </c>
    </row>
    <row r="38" spans="1:33" x14ac:dyDescent="0.35">
      <c r="A38" s="6"/>
      <c r="B38" s="13" t="s">
        <v>18</v>
      </c>
      <c r="O38" s="69" t="s">
        <v>1188</v>
      </c>
      <c r="P38" s="69"/>
      <c r="Q38" s="69"/>
      <c r="R38" s="69"/>
      <c r="S38" s="69"/>
    </row>
    <row r="39" spans="1:33" x14ac:dyDescent="0.35">
      <c r="B39" s="1" t="s">
        <v>6</v>
      </c>
    </row>
    <row r="40" spans="1:33" x14ac:dyDescent="0.35">
      <c r="B40" s="1" t="s">
        <v>11</v>
      </c>
    </row>
    <row r="41" spans="1:33" x14ac:dyDescent="0.35">
      <c r="B41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38:S38"/>
    <mergeCell ref="AG4:AG6"/>
    <mergeCell ref="U5:Z5"/>
    <mergeCell ref="I6:K6"/>
    <mergeCell ref="L6:N6"/>
    <mergeCell ref="U6:W6"/>
    <mergeCell ref="X6:Z6"/>
    <mergeCell ref="O6:Q6"/>
    <mergeCell ref="R6:T6"/>
    <mergeCell ref="O4:T5"/>
    <mergeCell ref="AA5:AF5"/>
    <mergeCell ref="AA6:AC6"/>
    <mergeCell ref="AD6:AF6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6" orientation="landscape" horizontalDpi="4294967293" verticalDpi="2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view="pageBreakPreview" zoomScale="60" zoomScaleNormal="100" workbookViewId="0">
      <selection activeCell="D4" sqref="D4:D34"/>
    </sheetView>
  </sheetViews>
  <sheetFormatPr defaultRowHeight="21" x14ac:dyDescent="0.35"/>
  <cols>
    <col min="1" max="1" width="9" style="1"/>
    <col min="2" max="2" width="11" style="1" customWidth="1"/>
    <col min="3" max="5" width="11.8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1148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72"/>
      <c r="H4" s="73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74"/>
      <c r="G5" s="75"/>
      <c r="H5" s="76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77"/>
      <c r="G6" s="78"/>
      <c r="H6" s="79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27631</v>
      </c>
      <c r="F8" s="15">
        <f t="shared" ref="F8:T8" si="0">SUM(F9:F34)</f>
        <v>0</v>
      </c>
      <c r="G8" s="15">
        <f t="shared" si="0"/>
        <v>17184</v>
      </c>
      <c r="H8" s="15">
        <f t="shared" si="0"/>
        <v>17184</v>
      </c>
      <c r="I8" s="15">
        <f t="shared" si="0"/>
        <v>0</v>
      </c>
      <c r="J8" s="15">
        <f t="shared" si="0"/>
        <v>13893.6</v>
      </c>
      <c r="K8" s="15">
        <f t="shared" si="0"/>
        <v>13893.6</v>
      </c>
      <c r="L8" s="15">
        <f t="shared" si="0"/>
        <v>0</v>
      </c>
      <c r="M8" s="15">
        <f t="shared" si="0"/>
        <v>1647</v>
      </c>
      <c r="N8" s="15">
        <f t="shared" si="0"/>
        <v>1647</v>
      </c>
      <c r="O8" s="15">
        <f t="shared" si="0"/>
        <v>0</v>
      </c>
      <c r="P8" s="15">
        <f t="shared" si="0"/>
        <v>13893.6</v>
      </c>
      <c r="Q8" s="15">
        <f t="shared" si="0"/>
        <v>13893.6</v>
      </c>
      <c r="R8" s="15">
        <f t="shared" si="0"/>
        <v>0</v>
      </c>
      <c r="S8" s="15">
        <f t="shared" si="0"/>
        <v>1647</v>
      </c>
      <c r="T8" s="15">
        <f t="shared" si="0"/>
        <v>1647</v>
      </c>
      <c r="U8" s="15">
        <f t="shared" ref="U8:AF8" si="1">SUM(U9:U34)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40</v>
      </c>
      <c r="B9" s="14" t="s">
        <v>41</v>
      </c>
      <c r="C9" s="14" t="s">
        <v>42</v>
      </c>
      <c r="D9" s="34"/>
      <c r="E9" s="20">
        <v>27631</v>
      </c>
      <c r="F9" s="16"/>
      <c r="G9" s="16">
        <v>2931</v>
      </c>
      <c r="H9" s="16">
        <f t="shared" ref="H9:H33" si="2">SUM(F9:G9)</f>
        <v>2931</v>
      </c>
      <c r="I9" s="16"/>
      <c r="J9" s="16">
        <v>2931</v>
      </c>
      <c r="K9" s="16">
        <f t="shared" ref="K9:K33" si="3">SUM(I9:J9)</f>
        <v>2931</v>
      </c>
      <c r="L9" s="16"/>
      <c r="M9" s="16">
        <v>389</v>
      </c>
      <c r="N9" s="16">
        <f t="shared" ref="N9:N33" si="4">SUM(L9:M9)</f>
        <v>389</v>
      </c>
      <c r="O9" s="16">
        <f t="shared" ref="O9:O33" si="5">+I9-U9</f>
        <v>0</v>
      </c>
      <c r="P9" s="16">
        <f t="shared" ref="P9:P33" si="6">+J9-V9</f>
        <v>2931</v>
      </c>
      <c r="Q9" s="16">
        <f t="shared" ref="Q9:Q33" si="7">+K9-W9</f>
        <v>2931</v>
      </c>
      <c r="R9" s="16">
        <f t="shared" ref="R9:R33" si="8">+L9-X9</f>
        <v>0</v>
      </c>
      <c r="S9" s="16">
        <f t="shared" ref="S9:S33" si="9">+M9-Y9</f>
        <v>389</v>
      </c>
      <c r="T9" s="16">
        <f t="shared" ref="T9:T33" si="10">+N9-Z9</f>
        <v>389</v>
      </c>
      <c r="U9" s="16"/>
      <c r="V9" s="16"/>
      <c r="W9" s="16">
        <f t="shared" ref="W9:W33" si="11">SUM(U9:V9)</f>
        <v>0</v>
      </c>
      <c r="X9" s="16"/>
      <c r="Y9" s="16"/>
      <c r="Z9" s="16">
        <f t="shared" ref="Z9:Z33" si="12">SUM(X9:Y9)</f>
        <v>0</v>
      </c>
      <c r="AA9" s="16"/>
      <c r="AB9" s="16"/>
      <c r="AC9" s="16">
        <f t="shared" ref="AC9:AC33" si="13">SUM(AA9:AB9)</f>
        <v>0</v>
      </c>
      <c r="AD9" s="16"/>
      <c r="AE9" s="16"/>
      <c r="AF9" s="16">
        <f t="shared" ref="AF9:AF33" si="14">SUM(AD9:AE9)</f>
        <v>0</v>
      </c>
      <c r="AG9" s="14"/>
    </row>
    <row r="10" spans="1:33" x14ac:dyDescent="0.35">
      <c r="A10" s="14" t="s">
        <v>40</v>
      </c>
      <c r="B10" s="14" t="s">
        <v>41</v>
      </c>
      <c r="C10" s="14" t="s">
        <v>43</v>
      </c>
      <c r="D10" s="29"/>
      <c r="E10" s="14"/>
      <c r="F10" s="16"/>
      <c r="G10" s="16">
        <v>481</v>
      </c>
      <c r="H10" s="16">
        <f t="shared" si="2"/>
        <v>481</v>
      </c>
      <c r="I10" s="16"/>
      <c r="J10" s="16">
        <v>395.4</v>
      </c>
      <c r="K10" s="16">
        <f t="shared" si="3"/>
        <v>395.4</v>
      </c>
      <c r="L10" s="16"/>
      <c r="M10" s="16">
        <v>84</v>
      </c>
      <c r="N10" s="16">
        <f t="shared" si="4"/>
        <v>84</v>
      </c>
      <c r="O10" s="16">
        <f t="shared" si="5"/>
        <v>0</v>
      </c>
      <c r="P10" s="16">
        <f t="shared" si="6"/>
        <v>395.4</v>
      </c>
      <c r="Q10" s="16">
        <f t="shared" si="7"/>
        <v>395.4</v>
      </c>
      <c r="R10" s="16">
        <f t="shared" si="8"/>
        <v>0</v>
      </c>
      <c r="S10" s="16">
        <f t="shared" si="9"/>
        <v>84</v>
      </c>
      <c r="T10" s="16">
        <f t="shared" si="10"/>
        <v>84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40</v>
      </c>
      <c r="B11" s="14" t="s">
        <v>41</v>
      </c>
      <c r="C11" s="14" t="s">
        <v>44</v>
      </c>
      <c r="D11" s="29"/>
      <c r="E11" s="14"/>
      <c r="F11" s="16"/>
      <c r="G11" s="16">
        <v>418</v>
      </c>
      <c r="H11" s="16">
        <f t="shared" si="2"/>
        <v>418</v>
      </c>
      <c r="I11" s="16"/>
      <c r="J11" s="16">
        <v>373.2</v>
      </c>
      <c r="K11" s="16">
        <f t="shared" si="3"/>
        <v>373.2</v>
      </c>
      <c r="L11" s="16"/>
      <c r="M11" s="16">
        <v>112</v>
      </c>
      <c r="N11" s="16">
        <f t="shared" si="4"/>
        <v>112</v>
      </c>
      <c r="O11" s="16">
        <f t="shared" si="5"/>
        <v>0</v>
      </c>
      <c r="P11" s="16">
        <f t="shared" si="6"/>
        <v>373.2</v>
      </c>
      <c r="Q11" s="16">
        <f t="shared" si="7"/>
        <v>373.2</v>
      </c>
      <c r="R11" s="16">
        <f t="shared" si="8"/>
        <v>0</v>
      </c>
      <c r="S11" s="16">
        <f t="shared" si="9"/>
        <v>112</v>
      </c>
      <c r="T11" s="16">
        <f t="shared" si="10"/>
        <v>112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40</v>
      </c>
      <c r="B12" s="14" t="s">
        <v>45</v>
      </c>
      <c r="C12" s="14" t="s">
        <v>46</v>
      </c>
      <c r="D12" s="29"/>
      <c r="E12" s="14"/>
      <c r="F12" s="16"/>
      <c r="G12" s="16">
        <v>489</v>
      </c>
      <c r="H12" s="16">
        <f t="shared" si="2"/>
        <v>489</v>
      </c>
      <c r="I12" s="16"/>
      <c r="J12" s="16">
        <v>20</v>
      </c>
      <c r="K12" s="16">
        <f t="shared" si="3"/>
        <v>20</v>
      </c>
      <c r="L12" s="16"/>
      <c r="M12" s="16">
        <v>10</v>
      </c>
      <c r="N12" s="16">
        <f t="shared" si="4"/>
        <v>10</v>
      </c>
      <c r="O12" s="16">
        <f t="shared" si="5"/>
        <v>0</v>
      </c>
      <c r="P12" s="16">
        <f t="shared" si="6"/>
        <v>20</v>
      </c>
      <c r="Q12" s="16">
        <f t="shared" si="7"/>
        <v>20</v>
      </c>
      <c r="R12" s="16">
        <f t="shared" si="8"/>
        <v>0</v>
      </c>
      <c r="S12" s="16">
        <f t="shared" si="9"/>
        <v>10</v>
      </c>
      <c r="T12" s="16">
        <f t="shared" si="10"/>
        <v>10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40</v>
      </c>
      <c r="B13" s="14" t="s">
        <v>45</v>
      </c>
      <c r="C13" s="14" t="s">
        <v>47</v>
      </c>
      <c r="D13" s="29"/>
      <c r="E13" s="14"/>
      <c r="F13" s="16"/>
      <c r="G13" s="16">
        <v>750</v>
      </c>
      <c r="H13" s="16">
        <f t="shared" si="2"/>
        <v>750</v>
      </c>
      <c r="I13" s="16"/>
      <c r="J13" s="16">
        <v>145</v>
      </c>
      <c r="K13" s="16">
        <f t="shared" si="3"/>
        <v>145</v>
      </c>
      <c r="L13" s="16"/>
      <c r="M13" s="16">
        <v>20</v>
      </c>
      <c r="N13" s="16">
        <f t="shared" si="4"/>
        <v>20</v>
      </c>
      <c r="O13" s="16">
        <f t="shared" si="5"/>
        <v>0</v>
      </c>
      <c r="P13" s="16">
        <f t="shared" si="6"/>
        <v>145</v>
      </c>
      <c r="Q13" s="16">
        <f t="shared" si="7"/>
        <v>145</v>
      </c>
      <c r="R13" s="16">
        <f t="shared" si="8"/>
        <v>0</v>
      </c>
      <c r="S13" s="16">
        <f t="shared" si="9"/>
        <v>20</v>
      </c>
      <c r="T13" s="16">
        <f t="shared" si="10"/>
        <v>20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40</v>
      </c>
      <c r="B14" s="14" t="s">
        <v>48</v>
      </c>
      <c r="C14" s="14" t="s">
        <v>49</v>
      </c>
      <c r="D14" s="29"/>
      <c r="E14" s="14"/>
      <c r="F14" s="16"/>
      <c r="G14" s="16">
        <v>2073</v>
      </c>
      <c r="H14" s="16">
        <f t="shared" si="2"/>
        <v>2073</v>
      </c>
      <c r="I14" s="16"/>
      <c r="J14" s="16">
        <v>1440</v>
      </c>
      <c r="K14" s="16">
        <f t="shared" si="3"/>
        <v>1440</v>
      </c>
      <c r="L14" s="16"/>
      <c r="M14" s="16">
        <v>100</v>
      </c>
      <c r="N14" s="16">
        <f t="shared" si="4"/>
        <v>100</v>
      </c>
      <c r="O14" s="16">
        <f t="shared" si="5"/>
        <v>0</v>
      </c>
      <c r="P14" s="16">
        <f t="shared" si="6"/>
        <v>1440</v>
      </c>
      <c r="Q14" s="16">
        <f t="shared" si="7"/>
        <v>1440</v>
      </c>
      <c r="R14" s="16">
        <f t="shared" si="8"/>
        <v>0</v>
      </c>
      <c r="S14" s="16">
        <f t="shared" si="9"/>
        <v>100</v>
      </c>
      <c r="T14" s="16">
        <f t="shared" si="10"/>
        <v>100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40</v>
      </c>
      <c r="B15" s="14" t="s">
        <v>48</v>
      </c>
      <c r="C15" s="14" t="s">
        <v>50</v>
      </c>
      <c r="D15" s="29"/>
      <c r="E15" s="14"/>
      <c r="F15" s="16"/>
      <c r="G15" s="16">
        <v>293</v>
      </c>
      <c r="H15" s="16">
        <f t="shared" si="2"/>
        <v>293</v>
      </c>
      <c r="I15" s="16"/>
      <c r="J15" s="16">
        <v>256</v>
      </c>
      <c r="K15" s="16">
        <f t="shared" si="3"/>
        <v>256</v>
      </c>
      <c r="L15" s="16"/>
      <c r="M15" s="16">
        <v>26</v>
      </c>
      <c r="N15" s="16">
        <f t="shared" si="4"/>
        <v>26</v>
      </c>
      <c r="O15" s="16">
        <f t="shared" si="5"/>
        <v>0</v>
      </c>
      <c r="P15" s="16">
        <f t="shared" si="6"/>
        <v>256</v>
      </c>
      <c r="Q15" s="16">
        <f t="shared" si="7"/>
        <v>256</v>
      </c>
      <c r="R15" s="16">
        <f t="shared" si="8"/>
        <v>0</v>
      </c>
      <c r="S15" s="16">
        <f t="shared" si="9"/>
        <v>26</v>
      </c>
      <c r="T15" s="16">
        <f t="shared" si="10"/>
        <v>26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40</v>
      </c>
      <c r="B16" s="14" t="s">
        <v>48</v>
      </c>
      <c r="C16" s="14" t="s">
        <v>51</v>
      </c>
      <c r="D16" s="29"/>
      <c r="E16" s="14"/>
      <c r="F16" s="16"/>
      <c r="G16" s="16">
        <v>1219</v>
      </c>
      <c r="H16" s="16">
        <f t="shared" si="2"/>
        <v>1219</v>
      </c>
      <c r="I16" s="16"/>
      <c r="J16" s="16">
        <v>1565</v>
      </c>
      <c r="K16" s="16">
        <f t="shared" si="3"/>
        <v>1565</v>
      </c>
      <c r="L16" s="16"/>
      <c r="M16" s="16">
        <v>115</v>
      </c>
      <c r="N16" s="16">
        <f t="shared" si="4"/>
        <v>115</v>
      </c>
      <c r="O16" s="16">
        <f t="shared" si="5"/>
        <v>0</v>
      </c>
      <c r="P16" s="16">
        <f t="shared" si="6"/>
        <v>1565</v>
      </c>
      <c r="Q16" s="16">
        <f t="shared" si="7"/>
        <v>1565</v>
      </c>
      <c r="R16" s="16">
        <f t="shared" si="8"/>
        <v>0</v>
      </c>
      <c r="S16" s="16">
        <f t="shared" si="9"/>
        <v>115</v>
      </c>
      <c r="T16" s="16">
        <f t="shared" si="10"/>
        <v>115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40</v>
      </c>
      <c r="B17" s="14" t="s">
        <v>48</v>
      </c>
      <c r="C17" s="14" t="s">
        <v>52</v>
      </c>
      <c r="D17" s="29"/>
      <c r="E17" s="14"/>
      <c r="F17" s="16"/>
      <c r="G17" s="16">
        <v>26</v>
      </c>
      <c r="H17" s="16">
        <f t="shared" si="2"/>
        <v>26</v>
      </c>
      <c r="I17" s="16"/>
      <c r="J17" s="16">
        <v>10</v>
      </c>
      <c r="K17" s="16">
        <f t="shared" si="3"/>
        <v>10</v>
      </c>
      <c r="L17" s="16"/>
      <c r="M17" s="16">
        <v>2</v>
      </c>
      <c r="N17" s="16">
        <f t="shared" si="4"/>
        <v>2</v>
      </c>
      <c r="O17" s="16">
        <f t="shared" si="5"/>
        <v>0</v>
      </c>
      <c r="P17" s="16">
        <f t="shared" si="6"/>
        <v>10</v>
      </c>
      <c r="Q17" s="16">
        <f t="shared" si="7"/>
        <v>10</v>
      </c>
      <c r="R17" s="16">
        <f t="shared" si="8"/>
        <v>0</v>
      </c>
      <c r="S17" s="16">
        <f t="shared" si="9"/>
        <v>2</v>
      </c>
      <c r="T17" s="16">
        <f t="shared" si="10"/>
        <v>2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40</v>
      </c>
      <c r="B18" s="14" t="s">
        <v>48</v>
      </c>
      <c r="C18" s="14" t="s">
        <v>53</v>
      </c>
      <c r="D18" s="29"/>
      <c r="E18" s="14"/>
      <c r="F18" s="16"/>
      <c r="G18" s="16">
        <v>155</v>
      </c>
      <c r="H18" s="16">
        <f t="shared" si="2"/>
        <v>155</v>
      </c>
      <c r="I18" s="16"/>
      <c r="J18" s="16">
        <v>361</v>
      </c>
      <c r="K18" s="16">
        <f t="shared" si="3"/>
        <v>361</v>
      </c>
      <c r="L18" s="16"/>
      <c r="M18" s="16">
        <v>34</v>
      </c>
      <c r="N18" s="16">
        <f t="shared" si="4"/>
        <v>34</v>
      </c>
      <c r="O18" s="16">
        <f t="shared" si="5"/>
        <v>0</v>
      </c>
      <c r="P18" s="16">
        <f t="shared" si="6"/>
        <v>361</v>
      </c>
      <c r="Q18" s="16">
        <f t="shared" si="7"/>
        <v>361</v>
      </c>
      <c r="R18" s="16">
        <f t="shared" si="8"/>
        <v>0</v>
      </c>
      <c r="S18" s="16">
        <f t="shared" si="9"/>
        <v>34</v>
      </c>
      <c r="T18" s="16">
        <f t="shared" si="10"/>
        <v>34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40</v>
      </c>
      <c r="B19" s="14" t="s">
        <v>48</v>
      </c>
      <c r="C19" s="14" t="s">
        <v>54</v>
      </c>
      <c r="D19" s="29"/>
      <c r="E19" s="14"/>
      <c r="F19" s="16"/>
      <c r="G19" s="16">
        <v>693</v>
      </c>
      <c r="H19" s="16">
        <f t="shared" si="2"/>
        <v>693</v>
      </c>
      <c r="I19" s="16"/>
      <c r="J19" s="16">
        <v>659</v>
      </c>
      <c r="K19" s="16">
        <f t="shared" si="3"/>
        <v>659</v>
      </c>
      <c r="L19" s="16"/>
      <c r="M19" s="16">
        <v>61</v>
      </c>
      <c r="N19" s="16">
        <f t="shared" si="4"/>
        <v>61</v>
      </c>
      <c r="O19" s="16">
        <f t="shared" si="5"/>
        <v>0</v>
      </c>
      <c r="P19" s="16">
        <f t="shared" si="6"/>
        <v>659</v>
      </c>
      <c r="Q19" s="16">
        <f t="shared" si="7"/>
        <v>659</v>
      </c>
      <c r="R19" s="16">
        <f t="shared" si="8"/>
        <v>0</v>
      </c>
      <c r="S19" s="16">
        <f t="shared" si="9"/>
        <v>61</v>
      </c>
      <c r="T19" s="16">
        <f t="shared" si="10"/>
        <v>61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40</v>
      </c>
      <c r="B20" s="14" t="s">
        <v>48</v>
      </c>
      <c r="C20" s="14" t="s">
        <v>55</v>
      </c>
      <c r="D20" s="29"/>
      <c r="E20" s="14"/>
      <c r="F20" s="16"/>
      <c r="G20" s="16">
        <v>5</v>
      </c>
      <c r="H20" s="16">
        <f t="shared" si="2"/>
        <v>5</v>
      </c>
      <c r="I20" s="16"/>
      <c r="J20" s="16">
        <v>14</v>
      </c>
      <c r="K20" s="16">
        <f t="shared" si="3"/>
        <v>14</v>
      </c>
      <c r="L20" s="16"/>
      <c r="M20" s="16">
        <v>3</v>
      </c>
      <c r="N20" s="16">
        <f t="shared" si="4"/>
        <v>3</v>
      </c>
      <c r="O20" s="16">
        <f t="shared" si="5"/>
        <v>0</v>
      </c>
      <c r="P20" s="16">
        <f t="shared" si="6"/>
        <v>14</v>
      </c>
      <c r="Q20" s="16">
        <f t="shared" si="7"/>
        <v>14</v>
      </c>
      <c r="R20" s="16">
        <f t="shared" si="8"/>
        <v>0</v>
      </c>
      <c r="S20" s="16">
        <f t="shared" si="9"/>
        <v>3</v>
      </c>
      <c r="T20" s="16">
        <f t="shared" si="10"/>
        <v>3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40</v>
      </c>
      <c r="B21" s="14" t="s">
        <v>56</v>
      </c>
      <c r="C21" s="14" t="s">
        <v>57</v>
      </c>
      <c r="D21" s="29"/>
      <c r="E21" s="14"/>
      <c r="F21" s="16"/>
      <c r="G21" s="16">
        <v>120</v>
      </c>
      <c r="H21" s="16">
        <f t="shared" si="2"/>
        <v>120</v>
      </c>
      <c r="I21" s="16"/>
      <c r="J21" s="16">
        <v>153</v>
      </c>
      <c r="K21" s="16">
        <f t="shared" si="3"/>
        <v>153</v>
      </c>
      <c r="L21" s="16"/>
      <c r="M21" s="16">
        <v>19</v>
      </c>
      <c r="N21" s="16">
        <f t="shared" si="4"/>
        <v>19</v>
      </c>
      <c r="O21" s="16">
        <f t="shared" si="5"/>
        <v>0</v>
      </c>
      <c r="P21" s="16">
        <f t="shared" si="6"/>
        <v>153</v>
      </c>
      <c r="Q21" s="16">
        <f t="shared" si="7"/>
        <v>153</v>
      </c>
      <c r="R21" s="16">
        <f t="shared" si="8"/>
        <v>0</v>
      </c>
      <c r="S21" s="16">
        <f t="shared" si="9"/>
        <v>19</v>
      </c>
      <c r="T21" s="16">
        <f t="shared" si="10"/>
        <v>19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40</v>
      </c>
      <c r="B22" s="14" t="s">
        <v>56</v>
      </c>
      <c r="C22" s="14" t="s">
        <v>58</v>
      </c>
      <c r="D22" s="29"/>
      <c r="E22" s="14"/>
      <c r="F22" s="16"/>
      <c r="G22" s="16">
        <v>382</v>
      </c>
      <c r="H22" s="16">
        <f t="shared" si="2"/>
        <v>382</v>
      </c>
      <c r="I22" s="16"/>
      <c r="J22" s="16">
        <v>372</v>
      </c>
      <c r="K22" s="16">
        <f t="shared" si="3"/>
        <v>372</v>
      </c>
      <c r="L22" s="16"/>
      <c r="M22" s="16">
        <v>177</v>
      </c>
      <c r="N22" s="16">
        <f t="shared" si="4"/>
        <v>177</v>
      </c>
      <c r="O22" s="16">
        <f t="shared" si="5"/>
        <v>0</v>
      </c>
      <c r="P22" s="16">
        <f t="shared" si="6"/>
        <v>372</v>
      </c>
      <c r="Q22" s="16">
        <f t="shared" si="7"/>
        <v>372</v>
      </c>
      <c r="R22" s="16">
        <f t="shared" si="8"/>
        <v>0</v>
      </c>
      <c r="S22" s="16">
        <f t="shared" si="9"/>
        <v>177</v>
      </c>
      <c r="T22" s="16">
        <f t="shared" si="10"/>
        <v>177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40</v>
      </c>
      <c r="B23" s="14" t="s">
        <v>56</v>
      </c>
      <c r="C23" s="14" t="s">
        <v>59</v>
      </c>
      <c r="D23" s="29"/>
      <c r="E23" s="14"/>
      <c r="F23" s="16"/>
      <c r="G23" s="16">
        <v>712</v>
      </c>
      <c r="H23" s="16">
        <f t="shared" si="2"/>
        <v>712</v>
      </c>
      <c r="I23" s="16"/>
      <c r="J23" s="16">
        <v>631</v>
      </c>
      <c r="K23" s="16">
        <f t="shared" si="3"/>
        <v>631</v>
      </c>
      <c r="L23" s="16"/>
      <c r="M23" s="16">
        <v>78</v>
      </c>
      <c r="N23" s="16">
        <f t="shared" si="4"/>
        <v>78</v>
      </c>
      <c r="O23" s="16">
        <f t="shared" si="5"/>
        <v>0</v>
      </c>
      <c r="P23" s="16">
        <f t="shared" si="6"/>
        <v>631</v>
      </c>
      <c r="Q23" s="16">
        <f t="shared" si="7"/>
        <v>631</v>
      </c>
      <c r="R23" s="16">
        <f t="shared" si="8"/>
        <v>0</v>
      </c>
      <c r="S23" s="16">
        <f t="shared" si="9"/>
        <v>78</v>
      </c>
      <c r="T23" s="16">
        <f t="shared" si="10"/>
        <v>78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40</v>
      </c>
      <c r="B24" s="14" t="s">
        <v>56</v>
      </c>
      <c r="C24" s="14" t="s">
        <v>60</v>
      </c>
      <c r="D24" s="29"/>
      <c r="E24" s="14"/>
      <c r="F24" s="16"/>
      <c r="G24" s="16">
        <v>966</v>
      </c>
      <c r="H24" s="16">
        <f t="shared" si="2"/>
        <v>966</v>
      </c>
      <c r="I24" s="16"/>
      <c r="J24" s="16">
        <v>903</v>
      </c>
      <c r="K24" s="16">
        <f t="shared" si="3"/>
        <v>903</v>
      </c>
      <c r="L24" s="16"/>
      <c r="M24" s="16">
        <v>125</v>
      </c>
      <c r="N24" s="16">
        <f t="shared" si="4"/>
        <v>125</v>
      </c>
      <c r="O24" s="16">
        <f t="shared" si="5"/>
        <v>0</v>
      </c>
      <c r="P24" s="16">
        <f t="shared" si="6"/>
        <v>903</v>
      </c>
      <c r="Q24" s="16">
        <f t="shared" si="7"/>
        <v>903</v>
      </c>
      <c r="R24" s="16">
        <f t="shared" si="8"/>
        <v>0</v>
      </c>
      <c r="S24" s="16">
        <f t="shared" si="9"/>
        <v>125</v>
      </c>
      <c r="T24" s="16">
        <f t="shared" si="10"/>
        <v>125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40</v>
      </c>
      <c r="B25" s="14" t="s">
        <v>61</v>
      </c>
      <c r="C25" s="14" t="s">
        <v>62</v>
      </c>
      <c r="D25" s="29"/>
      <c r="E25" s="14"/>
      <c r="F25" s="16"/>
      <c r="G25" s="16">
        <v>0</v>
      </c>
      <c r="H25" s="16">
        <f t="shared" si="2"/>
        <v>0</v>
      </c>
      <c r="I25" s="16"/>
      <c r="J25" s="16">
        <v>590</v>
      </c>
      <c r="K25" s="16">
        <f t="shared" si="3"/>
        <v>590</v>
      </c>
      <c r="L25" s="16"/>
      <c r="M25" s="16">
        <v>38</v>
      </c>
      <c r="N25" s="16">
        <f t="shared" si="4"/>
        <v>38</v>
      </c>
      <c r="O25" s="16">
        <f t="shared" si="5"/>
        <v>0</v>
      </c>
      <c r="P25" s="16">
        <f t="shared" si="6"/>
        <v>590</v>
      </c>
      <c r="Q25" s="16">
        <f t="shared" si="7"/>
        <v>590</v>
      </c>
      <c r="R25" s="16">
        <f t="shared" si="8"/>
        <v>0</v>
      </c>
      <c r="S25" s="16">
        <f t="shared" si="9"/>
        <v>38</v>
      </c>
      <c r="T25" s="16">
        <f t="shared" si="10"/>
        <v>38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40</v>
      </c>
      <c r="B26" s="14" t="s">
        <v>61</v>
      </c>
      <c r="C26" s="14" t="s">
        <v>63</v>
      </c>
      <c r="D26" s="29"/>
      <c r="E26" s="14"/>
      <c r="F26" s="16"/>
      <c r="G26" s="16">
        <v>0</v>
      </c>
      <c r="H26" s="16">
        <f t="shared" si="2"/>
        <v>0</v>
      </c>
      <c r="I26" s="16"/>
      <c r="J26" s="16">
        <v>100</v>
      </c>
      <c r="K26" s="16">
        <f t="shared" si="3"/>
        <v>100</v>
      </c>
      <c r="L26" s="16"/>
      <c r="M26" s="16">
        <v>23</v>
      </c>
      <c r="N26" s="16">
        <f t="shared" si="4"/>
        <v>23</v>
      </c>
      <c r="O26" s="16">
        <f t="shared" si="5"/>
        <v>0</v>
      </c>
      <c r="P26" s="16">
        <f t="shared" si="6"/>
        <v>100</v>
      </c>
      <c r="Q26" s="16">
        <f t="shared" si="7"/>
        <v>100</v>
      </c>
      <c r="R26" s="16">
        <f t="shared" si="8"/>
        <v>0</v>
      </c>
      <c r="S26" s="16">
        <f t="shared" si="9"/>
        <v>23</v>
      </c>
      <c r="T26" s="16">
        <f t="shared" si="10"/>
        <v>23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40</v>
      </c>
      <c r="B27" s="14" t="s">
        <v>64</v>
      </c>
      <c r="C27" s="14" t="s">
        <v>65</v>
      </c>
      <c r="D27" s="29"/>
      <c r="E27" s="14"/>
      <c r="F27" s="16"/>
      <c r="G27" s="16">
        <v>1321</v>
      </c>
      <c r="H27" s="16">
        <f t="shared" si="2"/>
        <v>1321</v>
      </c>
      <c r="I27" s="16"/>
      <c r="J27" s="16">
        <v>885</v>
      </c>
      <c r="K27" s="16">
        <f t="shared" si="3"/>
        <v>885</v>
      </c>
      <c r="L27" s="16"/>
      <c r="M27" s="16">
        <v>59</v>
      </c>
      <c r="N27" s="16">
        <f t="shared" si="4"/>
        <v>59</v>
      </c>
      <c r="O27" s="16">
        <f t="shared" si="5"/>
        <v>0</v>
      </c>
      <c r="P27" s="16">
        <f t="shared" si="6"/>
        <v>885</v>
      </c>
      <c r="Q27" s="16">
        <f t="shared" si="7"/>
        <v>885</v>
      </c>
      <c r="R27" s="16">
        <f t="shared" si="8"/>
        <v>0</v>
      </c>
      <c r="S27" s="16">
        <f t="shared" si="9"/>
        <v>59</v>
      </c>
      <c r="T27" s="16">
        <f t="shared" si="10"/>
        <v>59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40</v>
      </c>
      <c r="B28" s="14" t="s">
        <v>64</v>
      </c>
      <c r="C28" s="14" t="s">
        <v>64</v>
      </c>
      <c r="D28" s="29"/>
      <c r="E28" s="14"/>
      <c r="F28" s="16"/>
      <c r="G28" s="16">
        <v>697</v>
      </c>
      <c r="H28" s="16">
        <f t="shared" si="2"/>
        <v>697</v>
      </c>
      <c r="I28" s="16"/>
      <c r="J28" s="16">
        <v>60</v>
      </c>
      <c r="K28" s="16">
        <f t="shared" si="3"/>
        <v>60</v>
      </c>
      <c r="L28" s="16"/>
      <c r="M28" s="16">
        <v>4</v>
      </c>
      <c r="N28" s="16">
        <f t="shared" si="4"/>
        <v>4</v>
      </c>
      <c r="O28" s="16">
        <f t="shared" si="5"/>
        <v>0</v>
      </c>
      <c r="P28" s="16">
        <f t="shared" si="6"/>
        <v>60</v>
      </c>
      <c r="Q28" s="16">
        <f t="shared" si="7"/>
        <v>60</v>
      </c>
      <c r="R28" s="16">
        <f t="shared" si="8"/>
        <v>0</v>
      </c>
      <c r="S28" s="16">
        <f t="shared" si="9"/>
        <v>4</v>
      </c>
      <c r="T28" s="16">
        <f t="shared" si="10"/>
        <v>4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40</v>
      </c>
      <c r="B29" s="14" t="s">
        <v>64</v>
      </c>
      <c r="C29" s="14" t="s">
        <v>66</v>
      </c>
      <c r="D29" s="29"/>
      <c r="E29" s="14"/>
      <c r="F29" s="16"/>
      <c r="G29" s="16">
        <v>2342</v>
      </c>
      <c r="H29" s="16">
        <f t="shared" si="2"/>
        <v>2342</v>
      </c>
      <c r="I29" s="16"/>
      <c r="J29" s="16">
        <v>1110</v>
      </c>
      <c r="K29" s="16">
        <f t="shared" si="3"/>
        <v>1110</v>
      </c>
      <c r="L29" s="16"/>
      <c r="M29" s="16">
        <v>74</v>
      </c>
      <c r="N29" s="16">
        <f t="shared" si="4"/>
        <v>74</v>
      </c>
      <c r="O29" s="16">
        <f t="shared" si="5"/>
        <v>0</v>
      </c>
      <c r="P29" s="16">
        <f t="shared" si="6"/>
        <v>1110</v>
      </c>
      <c r="Q29" s="16">
        <f t="shared" si="7"/>
        <v>1110</v>
      </c>
      <c r="R29" s="16">
        <f t="shared" si="8"/>
        <v>0</v>
      </c>
      <c r="S29" s="16">
        <f t="shared" si="9"/>
        <v>74</v>
      </c>
      <c r="T29" s="16">
        <f t="shared" si="10"/>
        <v>74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40</v>
      </c>
      <c r="B30" s="14" t="s">
        <v>64</v>
      </c>
      <c r="C30" s="14" t="s">
        <v>67</v>
      </c>
      <c r="D30" s="29"/>
      <c r="E30" s="14"/>
      <c r="F30" s="16"/>
      <c r="G30" s="16">
        <v>236</v>
      </c>
      <c r="H30" s="16">
        <f t="shared" si="2"/>
        <v>236</v>
      </c>
      <c r="I30" s="16"/>
      <c r="J30" s="16">
        <v>270</v>
      </c>
      <c r="K30" s="16">
        <f t="shared" si="3"/>
        <v>270</v>
      </c>
      <c r="L30" s="16"/>
      <c r="M30" s="16">
        <v>18</v>
      </c>
      <c r="N30" s="16">
        <f t="shared" si="4"/>
        <v>18</v>
      </c>
      <c r="O30" s="16">
        <f t="shared" si="5"/>
        <v>0</v>
      </c>
      <c r="P30" s="16">
        <f t="shared" si="6"/>
        <v>270</v>
      </c>
      <c r="Q30" s="16">
        <f t="shared" si="7"/>
        <v>270</v>
      </c>
      <c r="R30" s="16">
        <f t="shared" si="8"/>
        <v>0</v>
      </c>
      <c r="S30" s="16">
        <f t="shared" si="9"/>
        <v>18</v>
      </c>
      <c r="T30" s="16">
        <f t="shared" si="10"/>
        <v>18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40</v>
      </c>
      <c r="B31" s="14" t="s">
        <v>68</v>
      </c>
      <c r="C31" s="14" t="s">
        <v>69</v>
      </c>
      <c r="D31" s="29"/>
      <c r="E31" s="14"/>
      <c r="F31" s="16"/>
      <c r="G31" s="16">
        <v>105</v>
      </c>
      <c r="H31" s="16">
        <f t="shared" si="2"/>
        <v>105</v>
      </c>
      <c r="I31" s="16"/>
      <c r="J31" s="16">
        <v>90</v>
      </c>
      <c r="K31" s="16">
        <f t="shared" si="3"/>
        <v>90</v>
      </c>
      <c r="L31" s="16"/>
      <c r="M31" s="16">
        <v>15</v>
      </c>
      <c r="N31" s="16">
        <f t="shared" si="4"/>
        <v>15</v>
      </c>
      <c r="O31" s="16">
        <f t="shared" si="5"/>
        <v>0</v>
      </c>
      <c r="P31" s="16">
        <f t="shared" si="6"/>
        <v>90</v>
      </c>
      <c r="Q31" s="16">
        <f t="shared" si="7"/>
        <v>90</v>
      </c>
      <c r="R31" s="16">
        <f t="shared" si="8"/>
        <v>0</v>
      </c>
      <c r="S31" s="16">
        <f t="shared" si="9"/>
        <v>15</v>
      </c>
      <c r="T31" s="16">
        <f t="shared" si="10"/>
        <v>15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40</v>
      </c>
      <c r="B32" s="14" t="s">
        <v>68</v>
      </c>
      <c r="C32" s="14" t="s">
        <v>70</v>
      </c>
      <c r="D32" s="29"/>
      <c r="E32" s="14"/>
      <c r="F32" s="16"/>
      <c r="G32" s="16">
        <v>322</v>
      </c>
      <c r="H32" s="16">
        <f t="shared" si="2"/>
        <v>322</v>
      </c>
      <c r="I32" s="16"/>
      <c r="J32" s="16">
        <v>160</v>
      </c>
      <c r="K32" s="16">
        <f t="shared" si="3"/>
        <v>160</v>
      </c>
      <c r="L32" s="16"/>
      <c r="M32" s="16">
        <v>22</v>
      </c>
      <c r="N32" s="16">
        <f t="shared" si="4"/>
        <v>22</v>
      </c>
      <c r="O32" s="16">
        <f t="shared" si="5"/>
        <v>0</v>
      </c>
      <c r="P32" s="16">
        <f t="shared" si="6"/>
        <v>160</v>
      </c>
      <c r="Q32" s="16">
        <f t="shared" si="7"/>
        <v>160</v>
      </c>
      <c r="R32" s="16">
        <f t="shared" si="8"/>
        <v>0</v>
      </c>
      <c r="S32" s="16">
        <f t="shared" si="9"/>
        <v>22</v>
      </c>
      <c r="T32" s="16">
        <f t="shared" si="10"/>
        <v>22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40</v>
      </c>
      <c r="B33" s="14" t="s">
        <v>68</v>
      </c>
      <c r="C33" s="14" t="s">
        <v>71</v>
      </c>
      <c r="D33" s="29"/>
      <c r="E33" s="14"/>
      <c r="F33" s="16"/>
      <c r="G33" s="16">
        <v>448</v>
      </c>
      <c r="H33" s="16">
        <f t="shared" si="2"/>
        <v>448</v>
      </c>
      <c r="I33" s="16"/>
      <c r="J33" s="16">
        <v>400</v>
      </c>
      <c r="K33" s="16">
        <f t="shared" si="3"/>
        <v>400</v>
      </c>
      <c r="L33" s="16"/>
      <c r="M33" s="16">
        <v>39</v>
      </c>
      <c r="N33" s="16">
        <f t="shared" si="4"/>
        <v>39</v>
      </c>
      <c r="O33" s="16">
        <f t="shared" si="5"/>
        <v>0</v>
      </c>
      <c r="P33" s="16">
        <f t="shared" si="6"/>
        <v>400</v>
      </c>
      <c r="Q33" s="16">
        <f t="shared" si="7"/>
        <v>400</v>
      </c>
      <c r="R33" s="16">
        <f t="shared" si="8"/>
        <v>0</v>
      </c>
      <c r="S33" s="16">
        <f t="shared" si="9"/>
        <v>39</v>
      </c>
      <c r="T33" s="16">
        <f t="shared" si="10"/>
        <v>39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4"/>
      <c r="B34" s="4"/>
      <c r="C34" s="4"/>
      <c r="D34" s="31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2" customHeight="1" x14ac:dyDescent="0.35"/>
    <row r="36" spans="1:33" x14ac:dyDescent="0.35">
      <c r="A36" s="5" t="s">
        <v>10</v>
      </c>
      <c r="B36" s="2" t="s">
        <v>1185</v>
      </c>
    </row>
    <row r="37" spans="1:33" x14ac:dyDescent="0.35">
      <c r="A37" s="5"/>
      <c r="B37" s="2" t="s">
        <v>17</v>
      </c>
      <c r="O37" s="1" t="s">
        <v>1186</v>
      </c>
      <c r="T37" s="1" t="s">
        <v>1187</v>
      </c>
    </row>
    <row r="38" spans="1:33" x14ac:dyDescent="0.35">
      <c r="A38" s="6"/>
      <c r="B38" s="13" t="s">
        <v>18</v>
      </c>
      <c r="O38" s="69" t="s">
        <v>1188</v>
      </c>
      <c r="P38" s="69"/>
      <c r="Q38" s="69"/>
      <c r="R38" s="69"/>
      <c r="S38" s="69"/>
    </row>
    <row r="39" spans="1:33" x14ac:dyDescent="0.35">
      <c r="B39" s="1" t="s">
        <v>6</v>
      </c>
    </row>
    <row r="40" spans="1:33" x14ac:dyDescent="0.35">
      <c r="B40" s="1" t="s">
        <v>11</v>
      </c>
    </row>
    <row r="41" spans="1:33" x14ac:dyDescent="0.35">
      <c r="B41" s="1" t="s">
        <v>12</v>
      </c>
    </row>
  </sheetData>
  <mergeCells count="21">
    <mergeCell ref="A4:A7"/>
    <mergeCell ref="AG4:AG6"/>
    <mergeCell ref="O6:Q6"/>
    <mergeCell ref="U6:W6"/>
    <mergeCell ref="X6:Z6"/>
    <mergeCell ref="U5:Z5"/>
    <mergeCell ref="B4:B7"/>
    <mergeCell ref="C4:C7"/>
    <mergeCell ref="L6:N6"/>
    <mergeCell ref="R6:T6"/>
    <mergeCell ref="F4:H6"/>
    <mergeCell ref="I6:K6"/>
    <mergeCell ref="I4:N5"/>
    <mergeCell ref="E4:E7"/>
    <mergeCell ref="O38:S38"/>
    <mergeCell ref="D4:D7"/>
    <mergeCell ref="AA5:AF5"/>
    <mergeCell ref="AA6:AC6"/>
    <mergeCell ref="AD6:AF6"/>
    <mergeCell ref="U4:AF4"/>
    <mergeCell ref="O4:T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view="pageBreakPreview" zoomScale="60" zoomScaleNormal="100" workbookViewId="0">
      <selection activeCell="E14" sqref="E14"/>
    </sheetView>
  </sheetViews>
  <sheetFormatPr defaultRowHeight="21" x14ac:dyDescent="0.35"/>
  <cols>
    <col min="1" max="5" width="9" style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1146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1189</v>
      </c>
      <c r="E4" s="57" t="s">
        <v>1153</v>
      </c>
      <c r="F4" s="48" t="s">
        <v>1152</v>
      </c>
      <c r="G4" s="72"/>
      <c r="H4" s="73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74"/>
      <c r="G5" s="75"/>
      <c r="H5" s="76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77"/>
      <c r="G6" s="78"/>
      <c r="H6" s="79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53090</v>
      </c>
      <c r="F8" s="15">
        <f t="shared" ref="F8:T8" si="0">SUM(F9:F25)</f>
        <v>0</v>
      </c>
      <c r="G8" s="15">
        <f t="shared" si="0"/>
        <v>12955.25</v>
      </c>
      <c r="H8" s="15">
        <f t="shared" si="0"/>
        <v>12955.25</v>
      </c>
      <c r="I8" s="15">
        <f t="shared" si="0"/>
        <v>0</v>
      </c>
      <c r="J8" s="15">
        <f t="shared" si="0"/>
        <v>707.89750000000004</v>
      </c>
      <c r="K8" s="15">
        <f t="shared" si="0"/>
        <v>707.89750000000004</v>
      </c>
      <c r="L8" s="15">
        <f t="shared" si="0"/>
        <v>0</v>
      </c>
      <c r="M8" s="15">
        <f t="shared" si="0"/>
        <v>416</v>
      </c>
      <c r="N8" s="15">
        <f t="shared" si="0"/>
        <v>416</v>
      </c>
      <c r="O8" s="15">
        <f t="shared" si="0"/>
        <v>0</v>
      </c>
      <c r="P8" s="15">
        <f t="shared" si="0"/>
        <v>707.89750000000004</v>
      </c>
      <c r="Q8" s="15">
        <f t="shared" si="0"/>
        <v>707.89750000000004</v>
      </c>
      <c r="R8" s="15">
        <f t="shared" si="0"/>
        <v>0</v>
      </c>
      <c r="S8" s="15">
        <f t="shared" si="0"/>
        <v>416</v>
      </c>
      <c r="T8" s="15">
        <f t="shared" si="0"/>
        <v>416</v>
      </c>
      <c r="U8" s="15">
        <f t="shared" ref="U8:AF8" si="1">SUM(U9:U25)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20</v>
      </c>
      <c r="B9" s="14" t="s">
        <v>21</v>
      </c>
      <c r="C9" s="14" t="s">
        <v>22</v>
      </c>
      <c r="D9" s="34"/>
      <c r="E9" s="20">
        <v>53090</v>
      </c>
      <c r="F9" s="16"/>
      <c r="G9" s="16">
        <v>878</v>
      </c>
      <c r="H9" s="16">
        <f>SUM(F9:G9)</f>
        <v>878</v>
      </c>
      <c r="I9" s="16"/>
      <c r="J9" s="16">
        <v>8.01</v>
      </c>
      <c r="K9" s="16">
        <f>SUM(I9:J9)</f>
        <v>8.01</v>
      </c>
      <c r="L9" s="16"/>
      <c r="M9" s="16">
        <v>11</v>
      </c>
      <c r="N9" s="16">
        <f>SUM(L9:M9)</f>
        <v>11</v>
      </c>
      <c r="O9" s="16">
        <f t="shared" ref="O9:O24" si="2">+I9-U9</f>
        <v>0</v>
      </c>
      <c r="P9" s="16">
        <f t="shared" ref="P9:P24" si="3">+J9-V9</f>
        <v>8.01</v>
      </c>
      <c r="Q9" s="16">
        <f t="shared" ref="Q9:Q24" si="4">+K9-W9</f>
        <v>8.01</v>
      </c>
      <c r="R9" s="16">
        <f t="shared" ref="R9:R24" si="5">+L9-X9</f>
        <v>0</v>
      </c>
      <c r="S9" s="16">
        <f t="shared" ref="S9:S24" si="6">+M9-Y9</f>
        <v>11</v>
      </c>
      <c r="T9" s="16">
        <f t="shared" ref="T9:T24" si="7">+N9-Z9</f>
        <v>11</v>
      </c>
      <c r="U9" s="16"/>
      <c r="V9" s="16"/>
      <c r="W9" s="16">
        <f>SUM(U9:V9)</f>
        <v>0</v>
      </c>
      <c r="X9" s="16"/>
      <c r="Y9" s="16"/>
      <c r="Z9" s="16">
        <f>SUM(X9:Y9)</f>
        <v>0</v>
      </c>
      <c r="AA9" s="16"/>
      <c r="AB9" s="16"/>
      <c r="AC9" s="16">
        <f>SUM(AA9:AB9)</f>
        <v>0</v>
      </c>
      <c r="AD9" s="16"/>
      <c r="AE9" s="16"/>
      <c r="AF9" s="16">
        <f>SUM(AD9:AE9)</f>
        <v>0</v>
      </c>
      <c r="AG9" s="14"/>
    </row>
    <row r="10" spans="1:33" x14ac:dyDescent="0.35">
      <c r="A10" s="14" t="s">
        <v>20</v>
      </c>
      <c r="B10" s="14" t="s">
        <v>21</v>
      </c>
      <c r="C10" s="14" t="s">
        <v>23</v>
      </c>
      <c r="D10" s="29"/>
      <c r="E10" s="14"/>
      <c r="F10" s="16"/>
      <c r="G10" s="16">
        <v>3093</v>
      </c>
      <c r="H10" s="16">
        <f t="shared" ref="H10:H24" si="8">SUM(F10:G10)</f>
        <v>3093</v>
      </c>
      <c r="I10" s="16"/>
      <c r="J10" s="16">
        <v>21.965</v>
      </c>
      <c r="K10" s="16">
        <f t="shared" ref="K10:K24" si="9">SUM(I10:J10)</f>
        <v>21.965</v>
      </c>
      <c r="L10" s="16"/>
      <c r="M10" s="16">
        <v>37</v>
      </c>
      <c r="N10" s="16">
        <f t="shared" ref="N10:N24" si="10">SUM(L10:M10)</f>
        <v>37</v>
      </c>
      <c r="O10" s="16">
        <f t="shared" si="2"/>
        <v>0</v>
      </c>
      <c r="P10" s="16">
        <f t="shared" si="3"/>
        <v>21.965</v>
      </c>
      <c r="Q10" s="16">
        <f t="shared" si="4"/>
        <v>21.965</v>
      </c>
      <c r="R10" s="16">
        <f t="shared" si="5"/>
        <v>0</v>
      </c>
      <c r="S10" s="16">
        <f t="shared" si="6"/>
        <v>37</v>
      </c>
      <c r="T10" s="16">
        <f t="shared" si="7"/>
        <v>37</v>
      </c>
      <c r="U10" s="16"/>
      <c r="V10" s="16"/>
      <c r="W10" s="16">
        <f t="shared" ref="W10:W24" si="11">SUM(U10:V10)</f>
        <v>0</v>
      </c>
      <c r="X10" s="16"/>
      <c r="Y10" s="16"/>
      <c r="Z10" s="16">
        <f t="shared" ref="Z10:Z24" si="12">SUM(X10:Y10)</f>
        <v>0</v>
      </c>
      <c r="AA10" s="16"/>
      <c r="AB10" s="16"/>
      <c r="AC10" s="16">
        <f t="shared" ref="AC10:AC24" si="13">SUM(AA10:AB10)</f>
        <v>0</v>
      </c>
      <c r="AD10" s="16"/>
      <c r="AE10" s="16"/>
      <c r="AF10" s="16">
        <f t="shared" ref="AF10:AF24" si="14">SUM(AD10:AE10)</f>
        <v>0</v>
      </c>
      <c r="AG10" s="14"/>
    </row>
    <row r="11" spans="1:33" x14ac:dyDescent="0.35">
      <c r="A11" s="14" t="s">
        <v>20</v>
      </c>
      <c r="B11" s="14" t="s">
        <v>21</v>
      </c>
      <c r="C11" s="14" t="s">
        <v>24</v>
      </c>
      <c r="D11" s="29"/>
      <c r="E11" s="14"/>
      <c r="F11" s="16"/>
      <c r="G11" s="16">
        <v>345</v>
      </c>
      <c r="H11" s="16">
        <f t="shared" si="8"/>
        <v>345</v>
      </c>
      <c r="I11" s="16"/>
      <c r="J11" s="16">
        <v>3.2850000000000001</v>
      </c>
      <c r="K11" s="16">
        <f t="shared" si="9"/>
        <v>3.2850000000000001</v>
      </c>
      <c r="L11" s="16"/>
      <c r="M11" s="16">
        <v>5</v>
      </c>
      <c r="N11" s="16">
        <f t="shared" si="10"/>
        <v>5</v>
      </c>
      <c r="O11" s="16">
        <f t="shared" si="2"/>
        <v>0</v>
      </c>
      <c r="P11" s="16">
        <f t="shared" si="3"/>
        <v>3.2850000000000001</v>
      </c>
      <c r="Q11" s="16">
        <f t="shared" si="4"/>
        <v>3.2850000000000001</v>
      </c>
      <c r="R11" s="16">
        <f t="shared" si="5"/>
        <v>0</v>
      </c>
      <c r="S11" s="16">
        <f t="shared" si="6"/>
        <v>5</v>
      </c>
      <c r="T11" s="16">
        <f t="shared" si="7"/>
        <v>5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20</v>
      </c>
      <c r="B12" s="14" t="s">
        <v>21</v>
      </c>
      <c r="C12" s="14" t="s">
        <v>25</v>
      </c>
      <c r="D12" s="29"/>
      <c r="E12" s="14"/>
      <c r="F12" s="16"/>
      <c r="G12" s="16">
        <v>2369</v>
      </c>
      <c r="H12" s="16">
        <f t="shared" si="8"/>
        <v>2369</v>
      </c>
      <c r="I12" s="16"/>
      <c r="J12" s="16">
        <v>21.03</v>
      </c>
      <c r="K12" s="16">
        <f t="shared" si="9"/>
        <v>21.03</v>
      </c>
      <c r="L12" s="16"/>
      <c r="M12" s="16">
        <v>36</v>
      </c>
      <c r="N12" s="16">
        <f t="shared" si="10"/>
        <v>36</v>
      </c>
      <c r="O12" s="16">
        <f t="shared" si="2"/>
        <v>0</v>
      </c>
      <c r="P12" s="16">
        <f t="shared" si="3"/>
        <v>21.03</v>
      </c>
      <c r="Q12" s="16">
        <f t="shared" si="4"/>
        <v>21.03</v>
      </c>
      <c r="R12" s="16">
        <f t="shared" si="5"/>
        <v>0</v>
      </c>
      <c r="S12" s="16">
        <f t="shared" si="6"/>
        <v>36</v>
      </c>
      <c r="T12" s="16">
        <f t="shared" si="7"/>
        <v>36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20</v>
      </c>
      <c r="B13" s="14" t="s">
        <v>21</v>
      </c>
      <c r="C13" s="14" t="s">
        <v>26</v>
      </c>
      <c r="D13" s="29"/>
      <c r="E13" s="14"/>
      <c r="F13" s="16"/>
      <c r="G13" s="16">
        <v>1633</v>
      </c>
      <c r="H13" s="16">
        <f t="shared" si="8"/>
        <v>1633</v>
      </c>
      <c r="I13" s="16"/>
      <c r="J13" s="16">
        <v>19.125</v>
      </c>
      <c r="K13" s="16">
        <f t="shared" si="9"/>
        <v>19.125</v>
      </c>
      <c r="L13" s="16"/>
      <c r="M13" s="16">
        <v>35</v>
      </c>
      <c r="N13" s="16">
        <f t="shared" si="10"/>
        <v>35</v>
      </c>
      <c r="O13" s="16">
        <f t="shared" si="2"/>
        <v>0</v>
      </c>
      <c r="P13" s="16">
        <f t="shared" si="3"/>
        <v>19.125</v>
      </c>
      <c r="Q13" s="16">
        <f t="shared" si="4"/>
        <v>19.125</v>
      </c>
      <c r="R13" s="16">
        <f t="shared" si="5"/>
        <v>0</v>
      </c>
      <c r="S13" s="16">
        <f t="shared" si="6"/>
        <v>35</v>
      </c>
      <c r="T13" s="16">
        <f t="shared" si="7"/>
        <v>35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20</v>
      </c>
      <c r="B14" s="14" t="s">
        <v>21</v>
      </c>
      <c r="C14" s="14" t="s">
        <v>27</v>
      </c>
      <c r="D14" s="29"/>
      <c r="E14" s="14"/>
      <c r="F14" s="16"/>
      <c r="G14" s="16">
        <v>667.75</v>
      </c>
      <c r="H14" s="16">
        <f t="shared" si="8"/>
        <v>667.75</v>
      </c>
      <c r="I14" s="16"/>
      <c r="J14" s="16">
        <v>15.5025</v>
      </c>
      <c r="K14" s="16">
        <f t="shared" si="9"/>
        <v>15.5025</v>
      </c>
      <c r="L14" s="16"/>
      <c r="M14" s="16">
        <v>18</v>
      </c>
      <c r="N14" s="16">
        <f t="shared" si="10"/>
        <v>18</v>
      </c>
      <c r="O14" s="16">
        <f t="shared" si="2"/>
        <v>0</v>
      </c>
      <c r="P14" s="16">
        <f t="shared" si="3"/>
        <v>15.5025</v>
      </c>
      <c r="Q14" s="16">
        <f t="shared" si="4"/>
        <v>15.5025</v>
      </c>
      <c r="R14" s="16">
        <f t="shared" si="5"/>
        <v>0</v>
      </c>
      <c r="S14" s="16">
        <f t="shared" si="6"/>
        <v>18</v>
      </c>
      <c r="T14" s="16">
        <f t="shared" si="7"/>
        <v>18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20</v>
      </c>
      <c r="B15" s="14" t="s">
        <v>21</v>
      </c>
      <c r="C15" s="14" t="s">
        <v>28</v>
      </c>
      <c r="D15" s="29"/>
      <c r="E15" s="14"/>
      <c r="F15" s="16"/>
      <c r="G15" s="16">
        <v>2918</v>
      </c>
      <c r="H15" s="16">
        <f t="shared" si="8"/>
        <v>2918</v>
      </c>
      <c r="I15" s="16"/>
      <c r="J15" s="16">
        <v>34.979999999999997</v>
      </c>
      <c r="K15" s="16">
        <f t="shared" si="9"/>
        <v>34.979999999999997</v>
      </c>
      <c r="L15" s="16"/>
      <c r="M15" s="16">
        <v>54</v>
      </c>
      <c r="N15" s="16">
        <f t="shared" si="10"/>
        <v>54</v>
      </c>
      <c r="O15" s="16">
        <f t="shared" si="2"/>
        <v>0</v>
      </c>
      <c r="P15" s="16">
        <f t="shared" si="3"/>
        <v>34.979999999999997</v>
      </c>
      <c r="Q15" s="16">
        <f t="shared" si="4"/>
        <v>34.979999999999997</v>
      </c>
      <c r="R15" s="16">
        <f t="shared" si="5"/>
        <v>0</v>
      </c>
      <c r="S15" s="16">
        <f t="shared" si="6"/>
        <v>54</v>
      </c>
      <c r="T15" s="16">
        <f t="shared" si="7"/>
        <v>54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20</v>
      </c>
      <c r="B16" s="14" t="s">
        <v>29</v>
      </c>
      <c r="C16" s="14" t="s">
        <v>30</v>
      </c>
      <c r="D16" s="29"/>
      <c r="E16" s="14"/>
      <c r="F16" s="16"/>
      <c r="G16" s="16">
        <v>367</v>
      </c>
      <c r="H16" s="16">
        <f t="shared" si="8"/>
        <v>367</v>
      </c>
      <c r="I16" s="16"/>
      <c r="J16" s="16">
        <v>30</v>
      </c>
      <c r="K16" s="16">
        <f t="shared" si="9"/>
        <v>30</v>
      </c>
      <c r="L16" s="16"/>
      <c r="M16" s="16">
        <v>11</v>
      </c>
      <c r="N16" s="16">
        <f t="shared" si="10"/>
        <v>11</v>
      </c>
      <c r="O16" s="16">
        <f t="shared" si="2"/>
        <v>0</v>
      </c>
      <c r="P16" s="16">
        <f t="shared" si="3"/>
        <v>30</v>
      </c>
      <c r="Q16" s="16">
        <f t="shared" si="4"/>
        <v>30</v>
      </c>
      <c r="R16" s="16">
        <f t="shared" si="5"/>
        <v>0</v>
      </c>
      <c r="S16" s="16">
        <f t="shared" si="6"/>
        <v>11</v>
      </c>
      <c r="T16" s="16">
        <f t="shared" si="7"/>
        <v>11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20</v>
      </c>
      <c r="B17" s="14" t="s">
        <v>29</v>
      </c>
      <c r="C17" s="14" t="s">
        <v>31</v>
      </c>
      <c r="D17" s="29"/>
      <c r="E17" s="14"/>
      <c r="F17" s="16"/>
      <c r="G17" s="16">
        <v>129</v>
      </c>
      <c r="H17" s="16">
        <f t="shared" si="8"/>
        <v>129</v>
      </c>
      <c r="I17" s="16"/>
      <c r="J17" s="16">
        <v>55</v>
      </c>
      <c r="K17" s="16">
        <f t="shared" si="9"/>
        <v>55</v>
      </c>
      <c r="L17" s="16"/>
      <c r="M17" s="16">
        <v>19</v>
      </c>
      <c r="N17" s="16">
        <f t="shared" si="10"/>
        <v>19</v>
      </c>
      <c r="O17" s="16">
        <f t="shared" si="2"/>
        <v>0</v>
      </c>
      <c r="P17" s="16">
        <f t="shared" si="3"/>
        <v>55</v>
      </c>
      <c r="Q17" s="16">
        <f t="shared" si="4"/>
        <v>55</v>
      </c>
      <c r="R17" s="16">
        <f t="shared" si="5"/>
        <v>0</v>
      </c>
      <c r="S17" s="16">
        <f t="shared" si="6"/>
        <v>19</v>
      </c>
      <c r="T17" s="16">
        <f t="shared" si="7"/>
        <v>19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20</v>
      </c>
      <c r="B18" s="14" t="s">
        <v>32</v>
      </c>
      <c r="C18" s="14" t="s">
        <v>33</v>
      </c>
      <c r="D18" s="29"/>
      <c r="E18" s="14"/>
      <c r="F18" s="16"/>
      <c r="G18" s="16">
        <v>62</v>
      </c>
      <c r="H18" s="16">
        <f t="shared" si="8"/>
        <v>62</v>
      </c>
      <c r="I18" s="16"/>
      <c r="J18" s="16">
        <v>62</v>
      </c>
      <c r="K18" s="16">
        <f t="shared" si="9"/>
        <v>62</v>
      </c>
      <c r="L18" s="16"/>
      <c r="M18" s="16">
        <v>33</v>
      </c>
      <c r="N18" s="16">
        <f t="shared" si="10"/>
        <v>33</v>
      </c>
      <c r="O18" s="16">
        <f t="shared" si="2"/>
        <v>0</v>
      </c>
      <c r="P18" s="16">
        <f t="shared" si="3"/>
        <v>62</v>
      </c>
      <c r="Q18" s="16">
        <f t="shared" si="4"/>
        <v>62</v>
      </c>
      <c r="R18" s="16">
        <f t="shared" si="5"/>
        <v>0</v>
      </c>
      <c r="S18" s="16">
        <f t="shared" si="6"/>
        <v>33</v>
      </c>
      <c r="T18" s="16">
        <f t="shared" si="7"/>
        <v>33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20</v>
      </c>
      <c r="B19" s="14" t="s">
        <v>32</v>
      </c>
      <c r="C19" s="14" t="s">
        <v>32</v>
      </c>
      <c r="D19" s="29"/>
      <c r="E19" s="14"/>
      <c r="F19" s="16"/>
      <c r="G19" s="16">
        <v>3</v>
      </c>
      <c r="H19" s="16">
        <f t="shared" si="8"/>
        <v>3</v>
      </c>
      <c r="I19" s="16"/>
      <c r="J19" s="16">
        <v>3</v>
      </c>
      <c r="K19" s="16">
        <f t="shared" si="9"/>
        <v>3</v>
      </c>
      <c r="L19" s="16"/>
      <c r="M19" s="16">
        <v>3</v>
      </c>
      <c r="N19" s="16">
        <f t="shared" si="10"/>
        <v>3</v>
      </c>
      <c r="O19" s="16">
        <f t="shared" si="2"/>
        <v>0</v>
      </c>
      <c r="P19" s="16">
        <f t="shared" si="3"/>
        <v>3</v>
      </c>
      <c r="Q19" s="16">
        <f t="shared" si="4"/>
        <v>3</v>
      </c>
      <c r="R19" s="16">
        <f t="shared" si="5"/>
        <v>0</v>
      </c>
      <c r="S19" s="16">
        <f t="shared" si="6"/>
        <v>3</v>
      </c>
      <c r="T19" s="16">
        <f t="shared" si="7"/>
        <v>3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20</v>
      </c>
      <c r="B20" s="14" t="s">
        <v>32</v>
      </c>
      <c r="C20" s="14" t="s">
        <v>34</v>
      </c>
      <c r="D20" s="29"/>
      <c r="E20" s="14"/>
      <c r="F20" s="16"/>
      <c r="G20" s="16">
        <v>70</v>
      </c>
      <c r="H20" s="16">
        <f t="shared" si="8"/>
        <v>70</v>
      </c>
      <c r="I20" s="16"/>
      <c r="J20" s="16">
        <v>70</v>
      </c>
      <c r="K20" s="16">
        <f t="shared" si="9"/>
        <v>70</v>
      </c>
      <c r="L20" s="16"/>
      <c r="M20" s="16">
        <v>15</v>
      </c>
      <c r="N20" s="16">
        <f t="shared" si="10"/>
        <v>15</v>
      </c>
      <c r="O20" s="16">
        <f t="shared" si="2"/>
        <v>0</v>
      </c>
      <c r="P20" s="16">
        <f t="shared" si="3"/>
        <v>70</v>
      </c>
      <c r="Q20" s="16">
        <f t="shared" si="4"/>
        <v>70</v>
      </c>
      <c r="R20" s="16">
        <f t="shared" si="5"/>
        <v>0</v>
      </c>
      <c r="S20" s="16">
        <f t="shared" si="6"/>
        <v>15</v>
      </c>
      <c r="T20" s="16">
        <f t="shared" si="7"/>
        <v>15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20</v>
      </c>
      <c r="B21" s="14" t="s">
        <v>32</v>
      </c>
      <c r="C21" s="14" t="s">
        <v>35</v>
      </c>
      <c r="D21" s="29"/>
      <c r="E21" s="14"/>
      <c r="F21" s="16"/>
      <c r="G21" s="16">
        <v>186</v>
      </c>
      <c r="H21" s="16">
        <f t="shared" si="8"/>
        <v>186</v>
      </c>
      <c r="I21" s="16"/>
      <c r="J21" s="16">
        <v>186</v>
      </c>
      <c r="K21" s="16">
        <f t="shared" si="9"/>
        <v>186</v>
      </c>
      <c r="L21" s="16"/>
      <c r="M21" s="16">
        <v>73</v>
      </c>
      <c r="N21" s="16">
        <f t="shared" si="10"/>
        <v>73</v>
      </c>
      <c r="O21" s="16">
        <f t="shared" si="2"/>
        <v>0</v>
      </c>
      <c r="P21" s="16">
        <f t="shared" si="3"/>
        <v>186</v>
      </c>
      <c r="Q21" s="16">
        <f t="shared" si="4"/>
        <v>186</v>
      </c>
      <c r="R21" s="16">
        <f t="shared" si="5"/>
        <v>0</v>
      </c>
      <c r="S21" s="16">
        <f t="shared" si="6"/>
        <v>73</v>
      </c>
      <c r="T21" s="16">
        <f t="shared" si="7"/>
        <v>73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20</v>
      </c>
      <c r="B22" s="14" t="s">
        <v>32</v>
      </c>
      <c r="C22" s="14" t="s">
        <v>36</v>
      </c>
      <c r="D22" s="29"/>
      <c r="E22" s="14"/>
      <c r="F22" s="16"/>
      <c r="G22" s="16">
        <v>134</v>
      </c>
      <c r="H22" s="16">
        <f t="shared" si="8"/>
        <v>134</v>
      </c>
      <c r="I22" s="16"/>
      <c r="J22" s="16">
        <v>134</v>
      </c>
      <c r="K22" s="16">
        <f t="shared" si="9"/>
        <v>134</v>
      </c>
      <c r="L22" s="16"/>
      <c r="M22" s="16">
        <v>26</v>
      </c>
      <c r="N22" s="16">
        <f t="shared" si="10"/>
        <v>26</v>
      </c>
      <c r="O22" s="16">
        <f t="shared" si="2"/>
        <v>0</v>
      </c>
      <c r="P22" s="16">
        <f t="shared" si="3"/>
        <v>134</v>
      </c>
      <c r="Q22" s="16">
        <f t="shared" si="4"/>
        <v>134</v>
      </c>
      <c r="R22" s="16">
        <f t="shared" si="5"/>
        <v>0</v>
      </c>
      <c r="S22" s="16">
        <f t="shared" si="6"/>
        <v>26</v>
      </c>
      <c r="T22" s="16">
        <f t="shared" si="7"/>
        <v>26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20</v>
      </c>
      <c r="B23" s="14" t="s">
        <v>32</v>
      </c>
      <c r="C23" s="14" t="s">
        <v>37</v>
      </c>
      <c r="D23" s="29"/>
      <c r="E23" s="14"/>
      <c r="F23" s="16"/>
      <c r="G23" s="16">
        <v>39</v>
      </c>
      <c r="H23" s="16">
        <f t="shared" si="8"/>
        <v>39</v>
      </c>
      <c r="I23" s="16"/>
      <c r="J23" s="16">
        <v>39</v>
      </c>
      <c r="K23" s="16">
        <f t="shared" si="9"/>
        <v>39</v>
      </c>
      <c r="L23" s="16"/>
      <c r="M23" s="16">
        <v>39</v>
      </c>
      <c r="N23" s="16">
        <f t="shared" si="10"/>
        <v>39</v>
      </c>
      <c r="O23" s="16">
        <f t="shared" si="2"/>
        <v>0</v>
      </c>
      <c r="P23" s="16">
        <f t="shared" si="3"/>
        <v>39</v>
      </c>
      <c r="Q23" s="16">
        <f t="shared" si="4"/>
        <v>39</v>
      </c>
      <c r="R23" s="16">
        <f t="shared" si="5"/>
        <v>0</v>
      </c>
      <c r="S23" s="16">
        <f t="shared" si="6"/>
        <v>39</v>
      </c>
      <c r="T23" s="16">
        <f t="shared" si="7"/>
        <v>39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20</v>
      </c>
      <c r="B24" s="14" t="s">
        <v>38</v>
      </c>
      <c r="C24" s="14" t="s">
        <v>39</v>
      </c>
      <c r="D24" s="29"/>
      <c r="E24" s="14"/>
      <c r="F24" s="16"/>
      <c r="G24" s="16">
        <v>61.5</v>
      </c>
      <c r="H24" s="16">
        <f t="shared" si="8"/>
        <v>61.5</v>
      </c>
      <c r="I24" s="16"/>
      <c r="J24" s="16">
        <v>5</v>
      </c>
      <c r="K24" s="16">
        <f t="shared" si="9"/>
        <v>5</v>
      </c>
      <c r="L24" s="16"/>
      <c r="M24" s="16">
        <v>1</v>
      </c>
      <c r="N24" s="16">
        <f t="shared" si="10"/>
        <v>1</v>
      </c>
      <c r="O24" s="16">
        <f t="shared" si="2"/>
        <v>0</v>
      </c>
      <c r="P24" s="16">
        <f t="shared" si="3"/>
        <v>5</v>
      </c>
      <c r="Q24" s="16">
        <f t="shared" si="4"/>
        <v>5</v>
      </c>
      <c r="R24" s="16">
        <f t="shared" si="5"/>
        <v>0</v>
      </c>
      <c r="S24" s="16">
        <f t="shared" si="6"/>
        <v>1</v>
      </c>
      <c r="T24" s="16">
        <f t="shared" si="7"/>
        <v>1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4"/>
      <c r="B25" s="4"/>
      <c r="C25" s="4"/>
      <c r="D25" s="31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12" customHeight="1" x14ac:dyDescent="0.35"/>
    <row r="27" spans="1:33" x14ac:dyDescent="0.35">
      <c r="A27" s="5" t="s">
        <v>10</v>
      </c>
      <c r="B27" s="2" t="s">
        <v>1185</v>
      </c>
    </row>
    <row r="28" spans="1:33" x14ac:dyDescent="0.35">
      <c r="A28" s="5"/>
      <c r="B28" s="2" t="s">
        <v>17</v>
      </c>
      <c r="O28" s="1" t="s">
        <v>1186</v>
      </c>
      <c r="T28" s="1" t="s">
        <v>1187</v>
      </c>
    </row>
    <row r="29" spans="1:33" x14ac:dyDescent="0.35">
      <c r="A29" s="6"/>
      <c r="B29" s="13" t="s">
        <v>18</v>
      </c>
      <c r="O29" s="69" t="s">
        <v>1188</v>
      </c>
      <c r="P29" s="69"/>
      <c r="Q29" s="69"/>
      <c r="R29" s="69"/>
      <c r="S29" s="69"/>
    </row>
    <row r="30" spans="1:33" x14ac:dyDescent="0.35">
      <c r="B30" s="1" t="s">
        <v>6</v>
      </c>
    </row>
    <row r="31" spans="1:33" x14ac:dyDescent="0.35">
      <c r="B31" s="1" t="s">
        <v>11</v>
      </c>
    </row>
    <row r="32" spans="1:33" x14ac:dyDescent="0.35">
      <c r="B32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D4:D7"/>
    <mergeCell ref="O29:S29"/>
    <mergeCell ref="AG4:AG6"/>
    <mergeCell ref="U5:Z5"/>
    <mergeCell ref="I6:K6"/>
    <mergeCell ref="L6:N6"/>
    <mergeCell ref="U6:W6"/>
    <mergeCell ref="X6:Z6"/>
    <mergeCell ref="O6:Q6"/>
    <mergeCell ref="R6:T6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0"/>
  <sheetViews>
    <sheetView view="pageBreakPreview" zoomScale="70" zoomScaleNormal="100" zoomScaleSheetLayoutView="70" workbookViewId="0">
      <selection activeCell="D4" sqref="D4:D13"/>
    </sheetView>
  </sheetViews>
  <sheetFormatPr defaultRowHeight="21" x14ac:dyDescent="0.35"/>
  <cols>
    <col min="1" max="1" width="10.375" style="1" customWidth="1"/>
    <col min="2" max="4" width="9" style="1"/>
    <col min="5" max="5" width="9.625" style="1" customWidth="1"/>
    <col min="6" max="8" width="8.625" style="1" customWidth="1"/>
    <col min="9" max="32" width="8" style="1" customWidth="1"/>
    <col min="33" max="33" width="15.75" style="1" customWidth="1"/>
    <col min="34" max="16384" width="9" style="1"/>
  </cols>
  <sheetData>
    <row r="1" spans="1:33" x14ac:dyDescent="0.35">
      <c r="A1" s="2" t="s">
        <v>1151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63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64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65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6302</v>
      </c>
      <c r="F8" s="15">
        <f t="shared" ref="F8:T8" si="0">SUM(F9:F13)</f>
        <v>0</v>
      </c>
      <c r="G8" s="15">
        <f t="shared" si="0"/>
        <v>1703</v>
      </c>
      <c r="H8" s="15">
        <f t="shared" si="0"/>
        <v>1703</v>
      </c>
      <c r="I8" s="15">
        <f t="shared" si="0"/>
        <v>0</v>
      </c>
      <c r="J8" s="15">
        <f t="shared" si="0"/>
        <v>172</v>
      </c>
      <c r="K8" s="15">
        <f t="shared" si="0"/>
        <v>172</v>
      </c>
      <c r="L8" s="15">
        <f t="shared" si="0"/>
        <v>0</v>
      </c>
      <c r="M8" s="15">
        <f t="shared" si="0"/>
        <v>251</v>
      </c>
      <c r="N8" s="15">
        <f t="shared" si="0"/>
        <v>251</v>
      </c>
      <c r="O8" s="15">
        <f t="shared" si="0"/>
        <v>0</v>
      </c>
      <c r="P8" s="15">
        <f t="shared" si="0"/>
        <v>172</v>
      </c>
      <c r="Q8" s="15">
        <f t="shared" si="0"/>
        <v>172</v>
      </c>
      <c r="R8" s="15">
        <f t="shared" si="0"/>
        <v>0</v>
      </c>
      <c r="S8" s="15">
        <f t="shared" si="0"/>
        <v>251</v>
      </c>
      <c r="T8" s="15">
        <f t="shared" si="0"/>
        <v>251</v>
      </c>
      <c r="U8" s="15">
        <f t="shared" ref="U8:AF8" si="1">SUM(U9:U13)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1100</v>
      </c>
      <c r="B9" s="14" t="s">
        <v>1101</v>
      </c>
      <c r="C9" s="14" t="s">
        <v>1102</v>
      </c>
      <c r="D9" s="34"/>
      <c r="E9" s="20">
        <v>6302</v>
      </c>
      <c r="F9" s="16"/>
      <c r="G9" s="16">
        <v>191</v>
      </c>
      <c r="H9" s="16">
        <f t="shared" ref="H9:H12" si="2">SUM(F9:G9)</f>
        <v>191</v>
      </c>
      <c r="I9" s="16"/>
      <c r="J9" s="16">
        <v>8</v>
      </c>
      <c r="K9" s="16">
        <f t="shared" ref="K9:K12" si="3">SUM(I9:J9)</f>
        <v>8</v>
      </c>
      <c r="L9" s="16"/>
      <c r="M9" s="16">
        <v>12</v>
      </c>
      <c r="N9" s="16">
        <f t="shared" ref="N9:N12" si="4">SUM(L9:M9)</f>
        <v>12</v>
      </c>
      <c r="O9" s="16">
        <f t="shared" ref="O9:T13" si="5">+I9-U9</f>
        <v>0</v>
      </c>
      <c r="P9" s="16">
        <f t="shared" si="5"/>
        <v>8</v>
      </c>
      <c r="Q9" s="16">
        <f t="shared" si="5"/>
        <v>8</v>
      </c>
      <c r="R9" s="16">
        <f t="shared" si="5"/>
        <v>0</v>
      </c>
      <c r="S9" s="16">
        <f t="shared" si="5"/>
        <v>12</v>
      </c>
      <c r="T9" s="16">
        <f t="shared" si="5"/>
        <v>12</v>
      </c>
      <c r="U9" s="16"/>
      <c r="V9" s="16"/>
      <c r="W9" s="16">
        <f t="shared" ref="W9:W12" si="6">SUM(U9:V9)</f>
        <v>0</v>
      </c>
      <c r="X9" s="16"/>
      <c r="Y9" s="16"/>
      <c r="Z9" s="16">
        <f t="shared" ref="Z9:Z12" si="7">SUM(X9:Y9)</f>
        <v>0</v>
      </c>
      <c r="AA9" s="16"/>
      <c r="AB9" s="16"/>
      <c r="AC9" s="16">
        <f t="shared" ref="AC9:AC13" si="8">SUM(AA9:AB9)</f>
        <v>0</v>
      </c>
      <c r="AD9" s="16"/>
      <c r="AE9" s="16"/>
      <c r="AF9" s="16">
        <f t="shared" ref="AF9:AF13" si="9">SUM(AD9:AE9)</f>
        <v>0</v>
      </c>
      <c r="AG9" s="14"/>
    </row>
    <row r="10" spans="1:33" x14ac:dyDescent="0.35">
      <c r="A10" s="14" t="s">
        <v>1100</v>
      </c>
      <c r="B10" s="14" t="s">
        <v>1101</v>
      </c>
      <c r="C10" s="14" t="s">
        <v>1103</v>
      </c>
      <c r="D10" s="29"/>
      <c r="E10" s="14"/>
      <c r="F10" s="16"/>
      <c r="G10" s="16">
        <v>584</v>
      </c>
      <c r="H10" s="16">
        <f t="shared" si="2"/>
        <v>584</v>
      </c>
      <c r="I10" s="16"/>
      <c r="J10" s="16">
        <v>64</v>
      </c>
      <c r="K10" s="16">
        <f t="shared" si="3"/>
        <v>64</v>
      </c>
      <c r="L10" s="16"/>
      <c r="M10" s="16">
        <v>153</v>
      </c>
      <c r="N10" s="16">
        <f t="shared" si="4"/>
        <v>153</v>
      </c>
      <c r="O10" s="16">
        <f t="shared" si="5"/>
        <v>0</v>
      </c>
      <c r="P10" s="16">
        <f t="shared" si="5"/>
        <v>64</v>
      </c>
      <c r="Q10" s="16">
        <f t="shared" si="5"/>
        <v>64</v>
      </c>
      <c r="R10" s="16">
        <f t="shared" si="5"/>
        <v>0</v>
      </c>
      <c r="S10" s="16">
        <f t="shared" si="5"/>
        <v>153</v>
      </c>
      <c r="T10" s="16">
        <f t="shared" si="5"/>
        <v>153</v>
      </c>
      <c r="U10" s="16"/>
      <c r="V10" s="16"/>
      <c r="W10" s="16">
        <f t="shared" si="6"/>
        <v>0</v>
      </c>
      <c r="X10" s="16"/>
      <c r="Y10" s="16"/>
      <c r="Z10" s="16">
        <f t="shared" si="7"/>
        <v>0</v>
      </c>
      <c r="AA10" s="16"/>
      <c r="AB10" s="16"/>
      <c r="AC10" s="16">
        <f t="shared" si="8"/>
        <v>0</v>
      </c>
      <c r="AD10" s="16"/>
      <c r="AE10" s="16"/>
      <c r="AF10" s="16">
        <f t="shared" si="9"/>
        <v>0</v>
      </c>
      <c r="AG10" s="14"/>
    </row>
    <row r="11" spans="1:33" x14ac:dyDescent="0.35">
      <c r="A11" s="14" t="s">
        <v>1100</v>
      </c>
      <c r="B11" s="14" t="s">
        <v>1101</v>
      </c>
      <c r="C11" s="14" t="s">
        <v>282</v>
      </c>
      <c r="D11" s="29"/>
      <c r="E11" s="14"/>
      <c r="F11" s="16"/>
      <c r="G11" s="16">
        <v>205</v>
      </c>
      <c r="H11" s="16">
        <f t="shared" si="2"/>
        <v>205</v>
      </c>
      <c r="I11" s="16"/>
      <c r="J11" s="16">
        <v>45</v>
      </c>
      <c r="K11" s="16">
        <f t="shared" si="3"/>
        <v>45</v>
      </c>
      <c r="L11" s="16"/>
      <c r="M11" s="16">
        <v>46</v>
      </c>
      <c r="N11" s="16">
        <f t="shared" si="4"/>
        <v>46</v>
      </c>
      <c r="O11" s="16">
        <f t="shared" si="5"/>
        <v>0</v>
      </c>
      <c r="P11" s="16">
        <f t="shared" si="5"/>
        <v>45</v>
      </c>
      <c r="Q11" s="16">
        <f t="shared" si="5"/>
        <v>45</v>
      </c>
      <c r="R11" s="16">
        <f t="shared" si="5"/>
        <v>0</v>
      </c>
      <c r="S11" s="16">
        <f t="shared" si="5"/>
        <v>46</v>
      </c>
      <c r="T11" s="16">
        <f t="shared" si="5"/>
        <v>46</v>
      </c>
      <c r="U11" s="16"/>
      <c r="V11" s="16"/>
      <c r="W11" s="16">
        <f t="shared" si="6"/>
        <v>0</v>
      </c>
      <c r="X11" s="16"/>
      <c r="Y11" s="16"/>
      <c r="Z11" s="16">
        <f t="shared" si="7"/>
        <v>0</v>
      </c>
      <c r="AA11" s="16"/>
      <c r="AB11" s="16"/>
      <c r="AC11" s="16">
        <f t="shared" si="8"/>
        <v>0</v>
      </c>
      <c r="AD11" s="16"/>
      <c r="AE11" s="16"/>
      <c r="AF11" s="16">
        <f t="shared" si="9"/>
        <v>0</v>
      </c>
      <c r="AG11" s="14"/>
    </row>
    <row r="12" spans="1:33" x14ac:dyDescent="0.35">
      <c r="A12" s="14" t="s">
        <v>1100</v>
      </c>
      <c r="B12" s="14" t="s">
        <v>1101</v>
      </c>
      <c r="C12" s="14" t="s">
        <v>1104</v>
      </c>
      <c r="D12" s="29"/>
      <c r="E12" s="14"/>
      <c r="F12" s="16"/>
      <c r="G12" s="16">
        <v>723</v>
      </c>
      <c r="H12" s="16">
        <f t="shared" si="2"/>
        <v>723</v>
      </c>
      <c r="I12" s="16"/>
      <c r="J12" s="16">
        <v>55</v>
      </c>
      <c r="K12" s="16">
        <f t="shared" si="3"/>
        <v>55</v>
      </c>
      <c r="L12" s="16"/>
      <c r="M12" s="16">
        <v>40</v>
      </c>
      <c r="N12" s="16">
        <f t="shared" si="4"/>
        <v>40</v>
      </c>
      <c r="O12" s="16">
        <f t="shared" si="5"/>
        <v>0</v>
      </c>
      <c r="P12" s="16">
        <f t="shared" si="5"/>
        <v>55</v>
      </c>
      <c r="Q12" s="16">
        <f t="shared" si="5"/>
        <v>55</v>
      </c>
      <c r="R12" s="16">
        <f t="shared" si="5"/>
        <v>0</v>
      </c>
      <c r="S12" s="16">
        <f t="shared" si="5"/>
        <v>40</v>
      </c>
      <c r="T12" s="16">
        <f t="shared" si="5"/>
        <v>40</v>
      </c>
      <c r="U12" s="16"/>
      <c r="V12" s="16"/>
      <c r="W12" s="16">
        <f t="shared" si="6"/>
        <v>0</v>
      </c>
      <c r="X12" s="16"/>
      <c r="Y12" s="16"/>
      <c r="Z12" s="16">
        <f t="shared" si="7"/>
        <v>0</v>
      </c>
      <c r="AA12" s="16"/>
      <c r="AB12" s="16"/>
      <c r="AC12" s="16">
        <f t="shared" si="8"/>
        <v>0</v>
      </c>
      <c r="AD12" s="16"/>
      <c r="AE12" s="16"/>
      <c r="AF12" s="16">
        <f t="shared" si="9"/>
        <v>0</v>
      </c>
      <c r="AG12" s="14"/>
    </row>
    <row r="13" spans="1:33" x14ac:dyDescent="0.35">
      <c r="A13" s="4"/>
      <c r="B13" s="4"/>
      <c r="C13" s="4"/>
      <c r="D13" s="31"/>
      <c r="E13" s="4"/>
      <c r="F13" s="4"/>
      <c r="G13" s="4"/>
      <c r="H13" s="4">
        <f t="shared" ref="H13" si="10">SUM(F13:G13)</f>
        <v>0</v>
      </c>
      <c r="I13" s="4"/>
      <c r="J13" s="4">
        <v>0</v>
      </c>
      <c r="K13" s="4">
        <f t="shared" ref="K13" si="11">SUM(I13:J13)</f>
        <v>0</v>
      </c>
      <c r="L13" s="4"/>
      <c r="M13" s="4"/>
      <c r="N13" s="4">
        <f t="shared" ref="N13" si="12">SUM(L13:M13)</f>
        <v>0</v>
      </c>
      <c r="O13" s="4">
        <f t="shared" si="5"/>
        <v>0</v>
      </c>
      <c r="P13" s="4">
        <f t="shared" si="5"/>
        <v>0</v>
      </c>
      <c r="Q13" s="4">
        <f t="shared" si="5"/>
        <v>0</v>
      </c>
      <c r="R13" s="4">
        <f t="shared" si="5"/>
        <v>0</v>
      </c>
      <c r="S13" s="4">
        <f t="shared" si="5"/>
        <v>0</v>
      </c>
      <c r="T13" s="4">
        <f t="shared" si="5"/>
        <v>0</v>
      </c>
      <c r="U13" s="4"/>
      <c r="V13" s="4"/>
      <c r="W13" s="4">
        <f t="shared" ref="W13" si="13">SUM(U13:V13)</f>
        <v>0</v>
      </c>
      <c r="X13" s="4"/>
      <c r="Y13" s="4"/>
      <c r="Z13" s="4">
        <f t="shared" ref="Z13" si="14">SUM(X13:Y13)</f>
        <v>0</v>
      </c>
      <c r="AA13" s="4"/>
      <c r="AB13" s="4"/>
      <c r="AC13" s="4">
        <f t="shared" si="8"/>
        <v>0</v>
      </c>
      <c r="AD13" s="4"/>
      <c r="AE13" s="4"/>
      <c r="AF13" s="4">
        <f t="shared" si="9"/>
        <v>0</v>
      </c>
      <c r="AG13" s="4"/>
    </row>
    <row r="14" spans="1:33" ht="12" customHeight="1" x14ac:dyDescent="0.35"/>
    <row r="15" spans="1:33" x14ac:dyDescent="0.35">
      <c r="A15" s="5" t="s">
        <v>10</v>
      </c>
      <c r="B15" s="2" t="s">
        <v>1185</v>
      </c>
    </row>
    <row r="16" spans="1:33" x14ac:dyDescent="0.35">
      <c r="A16" s="5"/>
      <c r="B16" s="2" t="s">
        <v>17</v>
      </c>
      <c r="O16" s="1" t="s">
        <v>1186</v>
      </c>
      <c r="T16" s="1" t="s">
        <v>1187</v>
      </c>
    </row>
    <row r="17" spans="1:19" x14ac:dyDescent="0.35">
      <c r="A17" s="6"/>
      <c r="B17" s="13" t="s">
        <v>18</v>
      </c>
      <c r="O17" s="69" t="s">
        <v>1188</v>
      </c>
      <c r="P17" s="69"/>
      <c r="Q17" s="69"/>
      <c r="R17" s="69"/>
      <c r="S17" s="69"/>
    </row>
    <row r="18" spans="1:19" x14ac:dyDescent="0.35">
      <c r="B18" s="1" t="s">
        <v>6</v>
      </c>
    </row>
    <row r="19" spans="1:19" x14ac:dyDescent="0.35">
      <c r="B19" s="1" t="s">
        <v>11</v>
      </c>
    </row>
    <row r="20" spans="1:19" x14ac:dyDescent="0.35">
      <c r="B20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O17:S17"/>
    <mergeCell ref="AG4:AG6"/>
    <mergeCell ref="U5:Z5"/>
    <mergeCell ref="I6:K6"/>
    <mergeCell ref="L6:N6"/>
    <mergeCell ref="U6:W6"/>
    <mergeCell ref="X6:Z6"/>
    <mergeCell ref="O6:Q6"/>
    <mergeCell ref="R6:T6"/>
    <mergeCell ref="D4:D7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6"/>
  <sheetViews>
    <sheetView view="pageBreakPreview" zoomScale="70" zoomScaleNormal="100" zoomScaleSheetLayoutView="70" workbookViewId="0">
      <selection activeCell="D4" sqref="D4:D7"/>
    </sheetView>
  </sheetViews>
  <sheetFormatPr defaultRowHeight="21" x14ac:dyDescent="0.35"/>
  <cols>
    <col min="1" max="1" width="9" style="1"/>
    <col min="2" max="2" width="11.875" style="1" customWidth="1"/>
    <col min="3" max="5" width="10.5" style="1" customWidth="1"/>
    <col min="6" max="8" width="8.625" style="1" customWidth="1"/>
    <col min="9" max="32" width="8" style="1" customWidth="1"/>
    <col min="33" max="33" width="15.375" style="1" customWidth="1"/>
    <col min="34" max="16384" width="9" style="1"/>
  </cols>
  <sheetData>
    <row r="1" spans="1:33" x14ac:dyDescent="0.35">
      <c r="A1" s="2" t="s">
        <v>1154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63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64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65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5830</v>
      </c>
      <c r="F8" s="15">
        <f t="shared" ref="F8:T8" si="0">SUM(F9:F19)</f>
        <v>0</v>
      </c>
      <c r="G8" s="15">
        <f t="shared" si="0"/>
        <v>4441.5</v>
      </c>
      <c r="H8" s="15">
        <f t="shared" si="0"/>
        <v>4441.5</v>
      </c>
      <c r="I8" s="15">
        <f t="shared" si="0"/>
        <v>0</v>
      </c>
      <c r="J8" s="15">
        <f t="shared" si="0"/>
        <v>999</v>
      </c>
      <c r="K8" s="15">
        <f t="shared" si="0"/>
        <v>999</v>
      </c>
      <c r="L8" s="15">
        <f t="shared" si="0"/>
        <v>0</v>
      </c>
      <c r="M8" s="15">
        <f t="shared" si="0"/>
        <v>97</v>
      </c>
      <c r="N8" s="15">
        <f t="shared" si="0"/>
        <v>97</v>
      </c>
      <c r="O8" s="15">
        <f t="shared" si="0"/>
        <v>0</v>
      </c>
      <c r="P8" s="15">
        <f t="shared" si="0"/>
        <v>999</v>
      </c>
      <c r="Q8" s="15">
        <f t="shared" si="0"/>
        <v>999</v>
      </c>
      <c r="R8" s="15">
        <f t="shared" si="0"/>
        <v>0</v>
      </c>
      <c r="S8" s="15">
        <f t="shared" si="0"/>
        <v>97</v>
      </c>
      <c r="T8" s="15">
        <f t="shared" si="0"/>
        <v>97</v>
      </c>
      <c r="U8" s="15">
        <f t="shared" ref="U8:AF8" si="1">SUM(U9:U19)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3" t="s">
        <v>1088</v>
      </c>
      <c r="B9" s="3" t="s">
        <v>1089</v>
      </c>
      <c r="C9" s="3" t="s">
        <v>1090</v>
      </c>
      <c r="D9" s="34"/>
      <c r="E9" s="20">
        <v>5830</v>
      </c>
      <c r="F9" s="17"/>
      <c r="G9" s="17">
        <v>86</v>
      </c>
      <c r="H9" s="16">
        <f t="shared" ref="H9:H18" si="2">SUM(F9:G9)</f>
        <v>86</v>
      </c>
      <c r="I9" s="17"/>
      <c r="J9" s="17">
        <v>8</v>
      </c>
      <c r="K9" s="16">
        <f t="shared" ref="K9:K18" si="3">SUM(I9:J9)</f>
        <v>8</v>
      </c>
      <c r="L9" s="17"/>
      <c r="M9" s="17">
        <v>1</v>
      </c>
      <c r="N9" s="16">
        <f t="shared" ref="N9:N18" si="4">SUM(L9:M9)</f>
        <v>1</v>
      </c>
      <c r="O9" s="16">
        <f t="shared" ref="O9:O19" si="5">+I9-U9</f>
        <v>0</v>
      </c>
      <c r="P9" s="16">
        <f t="shared" ref="P9:P19" si="6">+J9-V9</f>
        <v>8</v>
      </c>
      <c r="Q9" s="16">
        <f t="shared" ref="Q9:Q19" si="7">+K9-W9</f>
        <v>8</v>
      </c>
      <c r="R9" s="16">
        <f t="shared" ref="R9:R19" si="8">+L9-X9</f>
        <v>0</v>
      </c>
      <c r="S9" s="16">
        <f t="shared" ref="S9:S19" si="9">+M9-Y9</f>
        <v>1</v>
      </c>
      <c r="T9" s="16">
        <f t="shared" ref="T9:T19" si="10">+N9-Z9</f>
        <v>1</v>
      </c>
      <c r="U9" s="17"/>
      <c r="V9" s="17"/>
      <c r="W9" s="16">
        <f t="shared" ref="W9:W18" si="11">SUM(U9:V9)</f>
        <v>0</v>
      </c>
      <c r="X9" s="17"/>
      <c r="Y9" s="17"/>
      <c r="Z9" s="16">
        <f t="shared" ref="Z9:Z18" si="12">SUM(X9:Y9)</f>
        <v>0</v>
      </c>
      <c r="AA9" s="17"/>
      <c r="AB9" s="17"/>
      <c r="AC9" s="16">
        <f t="shared" ref="AC9:AC19" si="13">SUM(AA9:AB9)</f>
        <v>0</v>
      </c>
      <c r="AD9" s="17"/>
      <c r="AE9" s="17"/>
      <c r="AF9" s="16">
        <f t="shared" ref="AF9:AF19" si="14">SUM(AD9:AE9)</f>
        <v>0</v>
      </c>
      <c r="AG9" s="3"/>
    </row>
    <row r="10" spans="1:33" x14ac:dyDescent="0.35">
      <c r="A10" s="3" t="s">
        <v>1088</v>
      </c>
      <c r="B10" s="3" t="s">
        <v>1089</v>
      </c>
      <c r="C10" s="3" t="s">
        <v>1091</v>
      </c>
      <c r="D10" s="30"/>
      <c r="E10" s="3"/>
      <c r="F10" s="17"/>
      <c r="G10" s="17">
        <v>11</v>
      </c>
      <c r="H10" s="16">
        <f t="shared" si="2"/>
        <v>11</v>
      </c>
      <c r="I10" s="17"/>
      <c r="J10" s="17">
        <v>8</v>
      </c>
      <c r="K10" s="16">
        <f t="shared" si="3"/>
        <v>8</v>
      </c>
      <c r="L10" s="17"/>
      <c r="M10" s="17">
        <v>1</v>
      </c>
      <c r="N10" s="16">
        <f t="shared" si="4"/>
        <v>1</v>
      </c>
      <c r="O10" s="16">
        <f t="shared" si="5"/>
        <v>0</v>
      </c>
      <c r="P10" s="16">
        <f t="shared" si="6"/>
        <v>8</v>
      </c>
      <c r="Q10" s="16">
        <f t="shared" si="7"/>
        <v>8</v>
      </c>
      <c r="R10" s="16">
        <f t="shared" si="8"/>
        <v>0</v>
      </c>
      <c r="S10" s="16">
        <f t="shared" si="9"/>
        <v>1</v>
      </c>
      <c r="T10" s="16">
        <f t="shared" si="10"/>
        <v>1</v>
      </c>
      <c r="U10" s="17"/>
      <c r="V10" s="17"/>
      <c r="W10" s="16">
        <f t="shared" si="11"/>
        <v>0</v>
      </c>
      <c r="X10" s="17"/>
      <c r="Y10" s="17"/>
      <c r="Z10" s="16">
        <f t="shared" si="12"/>
        <v>0</v>
      </c>
      <c r="AA10" s="17"/>
      <c r="AB10" s="17"/>
      <c r="AC10" s="16">
        <f t="shared" si="13"/>
        <v>0</v>
      </c>
      <c r="AD10" s="17"/>
      <c r="AE10" s="17"/>
      <c r="AF10" s="16">
        <f t="shared" si="14"/>
        <v>0</v>
      </c>
      <c r="AG10" s="3"/>
    </row>
    <row r="11" spans="1:33" x14ac:dyDescent="0.35">
      <c r="A11" s="3" t="s">
        <v>1088</v>
      </c>
      <c r="B11" s="3" t="s">
        <v>1089</v>
      </c>
      <c r="C11" s="3" t="s">
        <v>1092</v>
      </c>
      <c r="D11" s="30"/>
      <c r="E11" s="3"/>
      <c r="F11" s="17"/>
      <c r="G11" s="17">
        <v>91</v>
      </c>
      <c r="H11" s="16">
        <f t="shared" si="2"/>
        <v>91</v>
      </c>
      <c r="I11" s="17"/>
      <c r="J11" s="17">
        <v>21</v>
      </c>
      <c r="K11" s="16">
        <f t="shared" si="3"/>
        <v>21</v>
      </c>
      <c r="L11" s="17"/>
      <c r="M11" s="17">
        <v>5</v>
      </c>
      <c r="N11" s="16">
        <f t="shared" si="4"/>
        <v>5</v>
      </c>
      <c r="O11" s="16">
        <f t="shared" si="5"/>
        <v>0</v>
      </c>
      <c r="P11" s="16">
        <f t="shared" si="6"/>
        <v>21</v>
      </c>
      <c r="Q11" s="16">
        <f t="shared" si="7"/>
        <v>21</v>
      </c>
      <c r="R11" s="16">
        <f t="shared" si="8"/>
        <v>0</v>
      </c>
      <c r="S11" s="16">
        <f t="shared" si="9"/>
        <v>5</v>
      </c>
      <c r="T11" s="16">
        <f t="shared" si="10"/>
        <v>5</v>
      </c>
      <c r="U11" s="17"/>
      <c r="V11" s="17"/>
      <c r="W11" s="16">
        <f t="shared" si="11"/>
        <v>0</v>
      </c>
      <c r="X11" s="17"/>
      <c r="Y11" s="17"/>
      <c r="Z11" s="16">
        <f t="shared" si="12"/>
        <v>0</v>
      </c>
      <c r="AA11" s="17"/>
      <c r="AB11" s="17"/>
      <c r="AC11" s="16">
        <f t="shared" si="13"/>
        <v>0</v>
      </c>
      <c r="AD11" s="17"/>
      <c r="AE11" s="17"/>
      <c r="AF11" s="16">
        <f t="shared" si="14"/>
        <v>0</v>
      </c>
      <c r="AG11" s="3"/>
    </row>
    <row r="12" spans="1:33" x14ac:dyDescent="0.35">
      <c r="A12" s="3" t="s">
        <v>1088</v>
      </c>
      <c r="B12" s="3" t="s">
        <v>1093</v>
      </c>
      <c r="C12" s="3" t="s">
        <v>1093</v>
      </c>
      <c r="D12" s="30"/>
      <c r="E12" s="3"/>
      <c r="F12" s="17"/>
      <c r="G12" s="17">
        <v>179</v>
      </c>
      <c r="H12" s="16">
        <f t="shared" si="2"/>
        <v>179</v>
      </c>
      <c r="I12" s="17"/>
      <c r="J12" s="17">
        <v>42</v>
      </c>
      <c r="K12" s="16">
        <f t="shared" si="3"/>
        <v>42</v>
      </c>
      <c r="L12" s="17"/>
      <c r="M12" s="17">
        <v>6</v>
      </c>
      <c r="N12" s="16">
        <f t="shared" si="4"/>
        <v>6</v>
      </c>
      <c r="O12" s="16">
        <f t="shared" si="5"/>
        <v>0</v>
      </c>
      <c r="P12" s="16">
        <f t="shared" si="6"/>
        <v>42</v>
      </c>
      <c r="Q12" s="16">
        <f t="shared" si="7"/>
        <v>42</v>
      </c>
      <c r="R12" s="16">
        <f t="shared" si="8"/>
        <v>0</v>
      </c>
      <c r="S12" s="16">
        <f t="shared" si="9"/>
        <v>6</v>
      </c>
      <c r="T12" s="16">
        <f t="shared" si="10"/>
        <v>6</v>
      </c>
      <c r="U12" s="17"/>
      <c r="V12" s="17"/>
      <c r="W12" s="16">
        <f t="shared" si="11"/>
        <v>0</v>
      </c>
      <c r="X12" s="17"/>
      <c r="Y12" s="17"/>
      <c r="Z12" s="16">
        <f t="shared" si="12"/>
        <v>0</v>
      </c>
      <c r="AA12" s="17"/>
      <c r="AB12" s="17"/>
      <c r="AC12" s="16">
        <f t="shared" si="13"/>
        <v>0</v>
      </c>
      <c r="AD12" s="17"/>
      <c r="AE12" s="17"/>
      <c r="AF12" s="16">
        <f t="shared" si="14"/>
        <v>0</v>
      </c>
      <c r="AG12" s="3"/>
    </row>
    <row r="13" spans="1:33" x14ac:dyDescent="0.35">
      <c r="A13" s="14" t="s">
        <v>1088</v>
      </c>
      <c r="B13" s="14" t="s">
        <v>1093</v>
      </c>
      <c r="C13" s="14" t="s">
        <v>1094</v>
      </c>
      <c r="D13" s="29"/>
      <c r="E13" s="14"/>
      <c r="F13" s="16"/>
      <c r="G13" s="16">
        <v>336.5</v>
      </c>
      <c r="H13" s="16">
        <f t="shared" si="2"/>
        <v>336.5</v>
      </c>
      <c r="I13" s="16"/>
      <c r="J13" s="16">
        <v>24</v>
      </c>
      <c r="K13" s="16">
        <f t="shared" si="3"/>
        <v>24</v>
      </c>
      <c r="L13" s="16"/>
      <c r="M13" s="16">
        <v>4</v>
      </c>
      <c r="N13" s="16">
        <f t="shared" si="4"/>
        <v>4</v>
      </c>
      <c r="O13" s="16">
        <f t="shared" si="5"/>
        <v>0</v>
      </c>
      <c r="P13" s="16">
        <f t="shared" si="6"/>
        <v>24</v>
      </c>
      <c r="Q13" s="16">
        <f t="shared" si="7"/>
        <v>24</v>
      </c>
      <c r="R13" s="16">
        <f t="shared" si="8"/>
        <v>0</v>
      </c>
      <c r="S13" s="16">
        <f t="shared" si="9"/>
        <v>4</v>
      </c>
      <c r="T13" s="16">
        <f t="shared" si="10"/>
        <v>4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1088</v>
      </c>
      <c r="B14" s="14" t="s">
        <v>1093</v>
      </c>
      <c r="C14" s="14" t="s">
        <v>1095</v>
      </c>
      <c r="D14" s="29"/>
      <c r="E14" s="14"/>
      <c r="F14" s="16"/>
      <c r="G14" s="16">
        <v>330</v>
      </c>
      <c r="H14" s="16">
        <f t="shared" si="2"/>
        <v>330</v>
      </c>
      <c r="I14" s="16"/>
      <c r="J14" s="16">
        <v>100</v>
      </c>
      <c r="K14" s="16">
        <f t="shared" si="3"/>
        <v>100</v>
      </c>
      <c r="L14" s="16"/>
      <c r="M14" s="16">
        <v>1</v>
      </c>
      <c r="N14" s="16">
        <f t="shared" si="4"/>
        <v>1</v>
      </c>
      <c r="O14" s="16">
        <f t="shared" si="5"/>
        <v>0</v>
      </c>
      <c r="P14" s="16">
        <f t="shared" si="6"/>
        <v>100</v>
      </c>
      <c r="Q14" s="16">
        <f t="shared" si="7"/>
        <v>100</v>
      </c>
      <c r="R14" s="16">
        <f t="shared" si="8"/>
        <v>0</v>
      </c>
      <c r="S14" s="16">
        <f t="shared" si="9"/>
        <v>1</v>
      </c>
      <c r="T14" s="16">
        <f t="shared" si="10"/>
        <v>1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1088</v>
      </c>
      <c r="B15" s="14" t="s">
        <v>1093</v>
      </c>
      <c r="C15" s="14" t="s">
        <v>966</v>
      </c>
      <c r="D15" s="29"/>
      <c r="E15" s="14"/>
      <c r="F15" s="16"/>
      <c r="G15" s="16">
        <v>1680</v>
      </c>
      <c r="H15" s="16">
        <f t="shared" si="2"/>
        <v>1680</v>
      </c>
      <c r="I15" s="16"/>
      <c r="J15" s="16">
        <v>400</v>
      </c>
      <c r="K15" s="16">
        <f t="shared" si="3"/>
        <v>400</v>
      </c>
      <c r="L15" s="16"/>
      <c r="M15" s="16">
        <v>60</v>
      </c>
      <c r="N15" s="16">
        <f t="shared" si="4"/>
        <v>60</v>
      </c>
      <c r="O15" s="16">
        <f t="shared" si="5"/>
        <v>0</v>
      </c>
      <c r="P15" s="16">
        <f t="shared" si="6"/>
        <v>400</v>
      </c>
      <c r="Q15" s="16">
        <f t="shared" si="7"/>
        <v>400</v>
      </c>
      <c r="R15" s="16">
        <f t="shared" si="8"/>
        <v>0</v>
      </c>
      <c r="S15" s="16">
        <f t="shared" si="9"/>
        <v>60</v>
      </c>
      <c r="T15" s="16">
        <f t="shared" si="10"/>
        <v>60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1088</v>
      </c>
      <c r="B16" s="14" t="s">
        <v>1093</v>
      </c>
      <c r="C16" s="14" t="s">
        <v>1096</v>
      </c>
      <c r="D16" s="29"/>
      <c r="E16" s="14"/>
      <c r="F16" s="16"/>
      <c r="G16" s="16">
        <v>1100</v>
      </c>
      <c r="H16" s="16">
        <f t="shared" si="2"/>
        <v>1100</v>
      </c>
      <c r="I16" s="16"/>
      <c r="J16" s="16">
        <v>90</v>
      </c>
      <c r="K16" s="16">
        <f t="shared" si="3"/>
        <v>90</v>
      </c>
      <c r="L16" s="16"/>
      <c r="M16" s="16">
        <v>11</v>
      </c>
      <c r="N16" s="16">
        <f t="shared" si="4"/>
        <v>11</v>
      </c>
      <c r="O16" s="16">
        <f t="shared" si="5"/>
        <v>0</v>
      </c>
      <c r="P16" s="16">
        <f t="shared" si="6"/>
        <v>90</v>
      </c>
      <c r="Q16" s="16">
        <f t="shared" si="7"/>
        <v>90</v>
      </c>
      <c r="R16" s="16">
        <f t="shared" si="8"/>
        <v>0</v>
      </c>
      <c r="S16" s="16">
        <f t="shared" si="9"/>
        <v>11</v>
      </c>
      <c r="T16" s="16">
        <f t="shared" si="10"/>
        <v>11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1088</v>
      </c>
      <c r="B17" s="14" t="s">
        <v>1097</v>
      </c>
      <c r="C17" s="14" t="s">
        <v>1098</v>
      </c>
      <c r="D17" s="29"/>
      <c r="E17" s="14"/>
      <c r="F17" s="16"/>
      <c r="G17" s="16">
        <v>212</v>
      </c>
      <c r="H17" s="16">
        <f t="shared" si="2"/>
        <v>212</v>
      </c>
      <c r="I17" s="16"/>
      <c r="J17" s="16">
        <v>206</v>
      </c>
      <c r="K17" s="16">
        <f t="shared" si="3"/>
        <v>206</v>
      </c>
      <c r="L17" s="16"/>
      <c r="M17" s="16">
        <v>2</v>
      </c>
      <c r="N17" s="16">
        <f t="shared" si="4"/>
        <v>2</v>
      </c>
      <c r="O17" s="16">
        <f t="shared" si="5"/>
        <v>0</v>
      </c>
      <c r="P17" s="16">
        <f t="shared" si="6"/>
        <v>206</v>
      </c>
      <c r="Q17" s="16">
        <f t="shared" si="7"/>
        <v>206</v>
      </c>
      <c r="R17" s="16">
        <f t="shared" si="8"/>
        <v>0</v>
      </c>
      <c r="S17" s="16">
        <f t="shared" si="9"/>
        <v>2</v>
      </c>
      <c r="T17" s="16">
        <f t="shared" si="10"/>
        <v>2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1088</v>
      </c>
      <c r="B18" s="14" t="s">
        <v>1099</v>
      </c>
      <c r="C18" s="14" t="s">
        <v>1069</v>
      </c>
      <c r="D18" s="29"/>
      <c r="E18" s="14"/>
      <c r="F18" s="16"/>
      <c r="G18" s="16">
        <v>416</v>
      </c>
      <c r="H18" s="16">
        <f t="shared" si="2"/>
        <v>416</v>
      </c>
      <c r="I18" s="16"/>
      <c r="J18" s="16">
        <v>100</v>
      </c>
      <c r="K18" s="16">
        <f t="shared" si="3"/>
        <v>100</v>
      </c>
      <c r="L18" s="16"/>
      <c r="M18" s="16">
        <v>6</v>
      </c>
      <c r="N18" s="16">
        <f t="shared" si="4"/>
        <v>6</v>
      </c>
      <c r="O18" s="16">
        <f t="shared" si="5"/>
        <v>0</v>
      </c>
      <c r="P18" s="16">
        <f t="shared" si="6"/>
        <v>100</v>
      </c>
      <c r="Q18" s="16">
        <f t="shared" si="7"/>
        <v>100</v>
      </c>
      <c r="R18" s="16">
        <f t="shared" si="8"/>
        <v>0</v>
      </c>
      <c r="S18" s="16">
        <f t="shared" si="9"/>
        <v>6</v>
      </c>
      <c r="T18" s="16">
        <f t="shared" si="10"/>
        <v>6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4"/>
      <c r="B19" s="4"/>
      <c r="C19" s="4"/>
      <c r="D19" s="31"/>
      <c r="E19" s="4"/>
      <c r="F19" s="4"/>
      <c r="G19" s="4"/>
      <c r="H19" s="4">
        <f t="shared" ref="H19" si="15">SUM(F19:G19)</f>
        <v>0</v>
      </c>
      <c r="I19" s="4"/>
      <c r="J19" s="4">
        <v>0</v>
      </c>
      <c r="K19" s="4">
        <f t="shared" ref="K19" si="16">SUM(I19:J19)</f>
        <v>0</v>
      </c>
      <c r="L19" s="4"/>
      <c r="M19" s="4"/>
      <c r="N19" s="4">
        <f t="shared" ref="N19" si="17">SUM(L19:M19)</f>
        <v>0</v>
      </c>
      <c r="O19" s="4">
        <f t="shared" si="5"/>
        <v>0</v>
      </c>
      <c r="P19" s="4">
        <f t="shared" si="6"/>
        <v>0</v>
      </c>
      <c r="Q19" s="4">
        <f t="shared" si="7"/>
        <v>0</v>
      </c>
      <c r="R19" s="4">
        <f t="shared" si="8"/>
        <v>0</v>
      </c>
      <c r="S19" s="4">
        <f t="shared" si="9"/>
        <v>0</v>
      </c>
      <c r="T19" s="4">
        <f t="shared" si="10"/>
        <v>0</v>
      </c>
      <c r="U19" s="4"/>
      <c r="V19" s="4"/>
      <c r="W19" s="4">
        <f t="shared" ref="W19" si="18">SUM(U19:V19)</f>
        <v>0</v>
      </c>
      <c r="X19" s="4"/>
      <c r="Y19" s="4"/>
      <c r="Z19" s="4">
        <f t="shared" ref="Z19" si="19">SUM(X19:Y19)</f>
        <v>0</v>
      </c>
      <c r="AA19" s="4"/>
      <c r="AB19" s="4"/>
      <c r="AC19" s="4">
        <f t="shared" si="13"/>
        <v>0</v>
      </c>
      <c r="AD19" s="4"/>
      <c r="AE19" s="4"/>
      <c r="AF19" s="4">
        <f t="shared" si="14"/>
        <v>0</v>
      </c>
      <c r="AG19" s="4"/>
    </row>
    <row r="20" spans="1:33" ht="12" customHeight="1" x14ac:dyDescent="0.35"/>
    <row r="21" spans="1:33" x14ac:dyDescent="0.35">
      <c r="A21" s="5" t="s">
        <v>10</v>
      </c>
      <c r="B21" s="2" t="s">
        <v>1185</v>
      </c>
    </row>
    <row r="22" spans="1:33" x14ac:dyDescent="0.35">
      <c r="A22" s="5"/>
      <c r="B22" s="2" t="s">
        <v>17</v>
      </c>
      <c r="O22" s="1" t="s">
        <v>1186</v>
      </c>
      <c r="T22" s="1" t="s">
        <v>1187</v>
      </c>
    </row>
    <row r="23" spans="1:33" x14ac:dyDescent="0.35">
      <c r="A23" s="6"/>
      <c r="B23" s="13" t="s">
        <v>18</v>
      </c>
      <c r="O23" s="69" t="s">
        <v>1188</v>
      </c>
      <c r="P23" s="69"/>
      <c r="Q23" s="69"/>
      <c r="R23" s="69"/>
      <c r="S23" s="69"/>
    </row>
    <row r="24" spans="1:33" x14ac:dyDescent="0.35">
      <c r="B24" s="1" t="s">
        <v>6</v>
      </c>
    </row>
    <row r="25" spans="1:33" x14ac:dyDescent="0.35">
      <c r="B25" s="1" t="s">
        <v>11</v>
      </c>
    </row>
    <row r="26" spans="1:33" x14ac:dyDescent="0.35">
      <c r="B26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O23:S23"/>
    <mergeCell ref="AG4:AG6"/>
    <mergeCell ref="U5:Z5"/>
    <mergeCell ref="I6:K6"/>
    <mergeCell ref="L6:N6"/>
    <mergeCell ref="U6:W6"/>
    <mergeCell ref="X6:Z6"/>
    <mergeCell ref="O6:Q6"/>
    <mergeCell ref="R6:T6"/>
    <mergeCell ref="D4:D7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8"/>
  <sheetViews>
    <sheetView view="pageBreakPreview" zoomScale="60" zoomScaleNormal="100" workbookViewId="0">
      <selection activeCell="D4" sqref="D4:D7"/>
    </sheetView>
  </sheetViews>
  <sheetFormatPr defaultRowHeight="21" x14ac:dyDescent="0.35"/>
  <cols>
    <col min="1" max="5" width="9" style="1"/>
    <col min="6" max="8" width="8.625" style="1" customWidth="1"/>
    <col min="9" max="32" width="8" style="1" customWidth="1"/>
    <col min="33" max="33" width="16.375" style="1" customWidth="1"/>
    <col min="34" max="16384" width="9" style="1"/>
  </cols>
  <sheetData>
    <row r="1" spans="1:33" x14ac:dyDescent="0.35">
      <c r="A1" s="2" t="s">
        <v>1155</v>
      </c>
    </row>
    <row r="2" spans="1:33" x14ac:dyDescent="0.35">
      <c r="A2" s="2" t="s">
        <v>16</v>
      </c>
    </row>
    <row r="3" spans="1:33" ht="11.25" customHeight="1" x14ac:dyDescent="0.35"/>
    <row r="4" spans="1:33" ht="21" customHeight="1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63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8" t="s">
        <v>13</v>
      </c>
      <c r="V5" s="39"/>
      <c r="W5" s="39"/>
      <c r="X5" s="39"/>
      <c r="Y5" s="39"/>
      <c r="Z5" s="40"/>
      <c r="AA5" s="38" t="s">
        <v>9</v>
      </c>
      <c r="AB5" s="39"/>
      <c r="AC5" s="39"/>
      <c r="AD5" s="39"/>
      <c r="AE5" s="39"/>
      <c r="AF5" s="40"/>
      <c r="AG5" s="64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65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122982</v>
      </c>
      <c r="F8" s="15">
        <f t="shared" ref="F8:T8" si="0">SUM(F9:F31)</f>
        <v>0</v>
      </c>
      <c r="G8" s="15">
        <f t="shared" si="0"/>
        <v>110498</v>
      </c>
      <c r="H8" s="15">
        <f t="shared" si="0"/>
        <v>110498</v>
      </c>
      <c r="I8" s="15">
        <f t="shared" si="0"/>
        <v>0</v>
      </c>
      <c r="J8" s="15">
        <f t="shared" si="0"/>
        <v>21961</v>
      </c>
      <c r="K8" s="15">
        <f t="shared" si="0"/>
        <v>21961</v>
      </c>
      <c r="L8" s="15">
        <f t="shared" si="0"/>
        <v>0</v>
      </c>
      <c r="M8" s="15">
        <f t="shared" si="0"/>
        <v>758</v>
      </c>
      <c r="N8" s="15">
        <f t="shared" si="0"/>
        <v>758</v>
      </c>
      <c r="O8" s="15">
        <f t="shared" si="0"/>
        <v>0</v>
      </c>
      <c r="P8" s="15">
        <f t="shared" si="0"/>
        <v>21961</v>
      </c>
      <c r="Q8" s="15">
        <f t="shared" si="0"/>
        <v>21961</v>
      </c>
      <c r="R8" s="15">
        <f t="shared" si="0"/>
        <v>0</v>
      </c>
      <c r="S8" s="15">
        <f t="shared" si="0"/>
        <v>758</v>
      </c>
      <c r="T8" s="15">
        <f t="shared" si="0"/>
        <v>758</v>
      </c>
      <c r="U8" s="15">
        <f t="shared" ref="U8:AF8" si="1">SUM(U9:U31)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1063</v>
      </c>
      <c r="B9" s="14" t="s">
        <v>1064</v>
      </c>
      <c r="C9" s="14" t="s">
        <v>1065</v>
      </c>
      <c r="D9" s="34"/>
      <c r="E9" s="20">
        <v>122982</v>
      </c>
      <c r="F9" s="16"/>
      <c r="G9" s="16">
        <v>380</v>
      </c>
      <c r="H9" s="16">
        <f t="shared" ref="H9:H30" si="2">SUM(F9:G9)</f>
        <v>380</v>
      </c>
      <c r="I9" s="16"/>
      <c r="J9" s="16">
        <v>80</v>
      </c>
      <c r="K9" s="16">
        <f t="shared" ref="K9:K30" si="3">SUM(I9:J9)</f>
        <v>80</v>
      </c>
      <c r="L9" s="16"/>
      <c r="M9" s="16">
        <v>8</v>
      </c>
      <c r="N9" s="16">
        <f t="shared" ref="N9:N30" si="4">SUM(L9:M9)</f>
        <v>8</v>
      </c>
      <c r="O9" s="16">
        <f t="shared" ref="O9:O31" si="5">+I9-U9</f>
        <v>0</v>
      </c>
      <c r="P9" s="16">
        <f t="shared" ref="P9:P31" si="6">+J9-V9</f>
        <v>80</v>
      </c>
      <c r="Q9" s="16">
        <f t="shared" ref="Q9:Q31" si="7">+K9-W9</f>
        <v>80</v>
      </c>
      <c r="R9" s="16">
        <f t="shared" ref="R9:R31" si="8">+L9-X9</f>
        <v>0</v>
      </c>
      <c r="S9" s="16">
        <f t="shared" ref="S9:S31" si="9">+M9-Y9</f>
        <v>8</v>
      </c>
      <c r="T9" s="16">
        <f t="shared" ref="T9:T31" si="10">+N9-Z9</f>
        <v>8</v>
      </c>
      <c r="U9" s="16"/>
      <c r="V9" s="16"/>
      <c r="W9" s="16">
        <f t="shared" ref="W9:W30" si="11">SUM(U9:V9)</f>
        <v>0</v>
      </c>
      <c r="X9" s="16"/>
      <c r="Y9" s="16"/>
      <c r="Z9" s="16">
        <f t="shared" ref="Z9:Z30" si="12">SUM(X9:Y9)</f>
        <v>0</v>
      </c>
      <c r="AA9" s="16"/>
      <c r="AB9" s="16"/>
      <c r="AC9" s="16">
        <f t="shared" ref="AC9:AC31" si="13">SUM(AA9:AB9)</f>
        <v>0</v>
      </c>
      <c r="AD9" s="16"/>
      <c r="AE9" s="16"/>
      <c r="AF9" s="16">
        <f t="shared" ref="AF9:AF31" si="14">SUM(AD9:AE9)</f>
        <v>0</v>
      </c>
      <c r="AG9" s="14"/>
    </row>
    <row r="10" spans="1:33" x14ac:dyDescent="0.35">
      <c r="A10" s="14" t="s">
        <v>1063</v>
      </c>
      <c r="B10" s="14" t="s">
        <v>1066</v>
      </c>
      <c r="C10" s="14" t="s">
        <v>1067</v>
      </c>
      <c r="D10" s="29"/>
      <c r="E10" s="14"/>
      <c r="F10" s="16"/>
      <c r="G10" s="16">
        <v>1801</v>
      </c>
      <c r="H10" s="16">
        <f t="shared" si="2"/>
        <v>1801</v>
      </c>
      <c r="I10" s="16"/>
      <c r="J10" s="16">
        <v>215</v>
      </c>
      <c r="K10" s="16">
        <f t="shared" si="3"/>
        <v>215</v>
      </c>
      <c r="L10" s="16"/>
      <c r="M10" s="16">
        <v>27</v>
      </c>
      <c r="N10" s="16">
        <f t="shared" si="4"/>
        <v>27</v>
      </c>
      <c r="O10" s="16">
        <f t="shared" si="5"/>
        <v>0</v>
      </c>
      <c r="P10" s="16">
        <f t="shared" si="6"/>
        <v>215</v>
      </c>
      <c r="Q10" s="16">
        <f t="shared" si="7"/>
        <v>215</v>
      </c>
      <c r="R10" s="16">
        <f t="shared" si="8"/>
        <v>0</v>
      </c>
      <c r="S10" s="16">
        <f t="shared" si="9"/>
        <v>27</v>
      </c>
      <c r="T10" s="16">
        <f t="shared" si="10"/>
        <v>27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1063</v>
      </c>
      <c r="B11" s="14" t="s">
        <v>1068</v>
      </c>
      <c r="C11" s="14" t="s">
        <v>1069</v>
      </c>
      <c r="D11" s="29"/>
      <c r="E11" s="14"/>
      <c r="F11" s="16"/>
      <c r="G11" s="16">
        <v>279</v>
      </c>
      <c r="H11" s="16">
        <f t="shared" si="2"/>
        <v>279</v>
      </c>
      <c r="I11" s="16"/>
      <c r="J11" s="16">
        <v>50</v>
      </c>
      <c r="K11" s="16">
        <f t="shared" si="3"/>
        <v>50</v>
      </c>
      <c r="L11" s="16"/>
      <c r="M11" s="16">
        <v>21</v>
      </c>
      <c r="N11" s="16">
        <f t="shared" si="4"/>
        <v>21</v>
      </c>
      <c r="O11" s="16">
        <f t="shared" si="5"/>
        <v>0</v>
      </c>
      <c r="P11" s="16">
        <f t="shared" si="6"/>
        <v>50</v>
      </c>
      <c r="Q11" s="16">
        <f t="shared" si="7"/>
        <v>50</v>
      </c>
      <c r="R11" s="16">
        <f t="shared" si="8"/>
        <v>0</v>
      </c>
      <c r="S11" s="16">
        <f t="shared" si="9"/>
        <v>21</v>
      </c>
      <c r="T11" s="16">
        <f t="shared" si="10"/>
        <v>21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1063</v>
      </c>
      <c r="B12" s="14" t="s">
        <v>1068</v>
      </c>
      <c r="C12" s="14" t="s">
        <v>1070</v>
      </c>
      <c r="D12" s="29"/>
      <c r="E12" s="14"/>
      <c r="F12" s="16"/>
      <c r="G12" s="16">
        <v>111</v>
      </c>
      <c r="H12" s="16">
        <f t="shared" si="2"/>
        <v>111</v>
      </c>
      <c r="I12" s="16"/>
      <c r="J12" s="16">
        <v>20</v>
      </c>
      <c r="K12" s="16">
        <f t="shared" si="3"/>
        <v>20</v>
      </c>
      <c r="L12" s="16"/>
      <c r="M12" s="16">
        <v>5</v>
      </c>
      <c r="N12" s="16">
        <f t="shared" si="4"/>
        <v>5</v>
      </c>
      <c r="O12" s="16">
        <f t="shared" si="5"/>
        <v>0</v>
      </c>
      <c r="P12" s="16">
        <f t="shared" si="6"/>
        <v>20</v>
      </c>
      <c r="Q12" s="16">
        <f t="shared" si="7"/>
        <v>20</v>
      </c>
      <c r="R12" s="16">
        <f t="shared" si="8"/>
        <v>0</v>
      </c>
      <c r="S12" s="16">
        <f t="shared" si="9"/>
        <v>5</v>
      </c>
      <c r="T12" s="16">
        <f t="shared" si="10"/>
        <v>5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1063</v>
      </c>
      <c r="B13" s="14" t="s">
        <v>1071</v>
      </c>
      <c r="C13" s="14" t="s">
        <v>1072</v>
      </c>
      <c r="D13" s="29"/>
      <c r="E13" s="14"/>
      <c r="F13" s="16"/>
      <c r="G13" s="16">
        <v>160</v>
      </c>
      <c r="H13" s="16">
        <f t="shared" si="2"/>
        <v>160</v>
      </c>
      <c r="I13" s="16"/>
      <c r="J13" s="16">
        <v>50</v>
      </c>
      <c r="K13" s="16">
        <f t="shared" si="3"/>
        <v>50</v>
      </c>
      <c r="L13" s="16"/>
      <c r="M13" s="16">
        <v>20</v>
      </c>
      <c r="N13" s="16">
        <f t="shared" si="4"/>
        <v>20</v>
      </c>
      <c r="O13" s="16">
        <f t="shared" si="5"/>
        <v>0</v>
      </c>
      <c r="P13" s="16">
        <f t="shared" si="6"/>
        <v>50</v>
      </c>
      <c r="Q13" s="16">
        <f t="shared" si="7"/>
        <v>50</v>
      </c>
      <c r="R13" s="16">
        <f t="shared" si="8"/>
        <v>0</v>
      </c>
      <c r="S13" s="16">
        <f t="shared" si="9"/>
        <v>20</v>
      </c>
      <c r="T13" s="16">
        <f t="shared" si="10"/>
        <v>20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1063</v>
      </c>
      <c r="B14" s="14" t="s">
        <v>1071</v>
      </c>
      <c r="C14" s="14" t="s">
        <v>1073</v>
      </c>
      <c r="D14" s="29"/>
      <c r="E14" s="14"/>
      <c r="F14" s="16"/>
      <c r="G14" s="16">
        <v>10008</v>
      </c>
      <c r="H14" s="16">
        <f t="shared" si="2"/>
        <v>10008</v>
      </c>
      <c r="I14" s="16"/>
      <c r="J14" s="16">
        <v>150</v>
      </c>
      <c r="K14" s="16">
        <f t="shared" si="3"/>
        <v>150</v>
      </c>
      <c r="L14" s="16"/>
      <c r="M14" s="16">
        <v>45</v>
      </c>
      <c r="N14" s="16">
        <f t="shared" si="4"/>
        <v>45</v>
      </c>
      <c r="O14" s="16">
        <f t="shared" si="5"/>
        <v>0</v>
      </c>
      <c r="P14" s="16">
        <f t="shared" si="6"/>
        <v>150</v>
      </c>
      <c r="Q14" s="16">
        <f t="shared" si="7"/>
        <v>150</v>
      </c>
      <c r="R14" s="16">
        <f t="shared" si="8"/>
        <v>0</v>
      </c>
      <c r="S14" s="16">
        <f t="shared" si="9"/>
        <v>45</v>
      </c>
      <c r="T14" s="16">
        <f t="shared" si="10"/>
        <v>45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1063</v>
      </c>
      <c r="B15" s="14" t="s">
        <v>1071</v>
      </c>
      <c r="C15" s="14" t="s">
        <v>1071</v>
      </c>
      <c r="D15" s="29"/>
      <c r="E15" s="14"/>
      <c r="F15" s="16"/>
      <c r="G15" s="16">
        <v>1045</v>
      </c>
      <c r="H15" s="16">
        <f t="shared" si="2"/>
        <v>1045</v>
      </c>
      <c r="I15" s="16"/>
      <c r="J15" s="16">
        <v>110</v>
      </c>
      <c r="K15" s="16">
        <f t="shared" si="3"/>
        <v>110</v>
      </c>
      <c r="L15" s="16"/>
      <c r="M15" s="16">
        <v>35</v>
      </c>
      <c r="N15" s="16">
        <f t="shared" si="4"/>
        <v>35</v>
      </c>
      <c r="O15" s="16">
        <f t="shared" si="5"/>
        <v>0</v>
      </c>
      <c r="P15" s="16">
        <f t="shared" si="6"/>
        <v>110</v>
      </c>
      <c r="Q15" s="16">
        <f t="shared" si="7"/>
        <v>110</v>
      </c>
      <c r="R15" s="16">
        <f t="shared" si="8"/>
        <v>0</v>
      </c>
      <c r="S15" s="16">
        <f t="shared" si="9"/>
        <v>35</v>
      </c>
      <c r="T15" s="16">
        <f t="shared" si="10"/>
        <v>35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1063</v>
      </c>
      <c r="B16" s="14" t="s">
        <v>1071</v>
      </c>
      <c r="C16" s="14" t="s">
        <v>114</v>
      </c>
      <c r="D16" s="29"/>
      <c r="E16" s="14"/>
      <c r="F16" s="16"/>
      <c r="G16" s="16">
        <v>93</v>
      </c>
      <c r="H16" s="16">
        <f t="shared" si="2"/>
        <v>93</v>
      </c>
      <c r="I16" s="16"/>
      <c r="J16" s="16">
        <v>30</v>
      </c>
      <c r="K16" s="16">
        <f t="shared" si="3"/>
        <v>30</v>
      </c>
      <c r="L16" s="16"/>
      <c r="M16" s="16">
        <v>15</v>
      </c>
      <c r="N16" s="16">
        <f t="shared" si="4"/>
        <v>15</v>
      </c>
      <c r="O16" s="16">
        <f t="shared" si="5"/>
        <v>0</v>
      </c>
      <c r="P16" s="16">
        <f t="shared" si="6"/>
        <v>30</v>
      </c>
      <c r="Q16" s="16">
        <f t="shared" si="7"/>
        <v>30</v>
      </c>
      <c r="R16" s="16">
        <f t="shared" si="8"/>
        <v>0</v>
      </c>
      <c r="S16" s="16">
        <f t="shared" si="9"/>
        <v>15</v>
      </c>
      <c r="T16" s="16">
        <f t="shared" si="10"/>
        <v>15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1063</v>
      </c>
      <c r="B17" s="14" t="s">
        <v>1074</v>
      </c>
      <c r="C17" s="14" t="s">
        <v>1075</v>
      </c>
      <c r="D17" s="29"/>
      <c r="E17" s="14"/>
      <c r="F17" s="16"/>
      <c r="G17" s="16">
        <v>1129</v>
      </c>
      <c r="H17" s="16">
        <f t="shared" si="2"/>
        <v>1129</v>
      </c>
      <c r="I17" s="16"/>
      <c r="J17" s="16">
        <v>333</v>
      </c>
      <c r="K17" s="16">
        <f t="shared" si="3"/>
        <v>333</v>
      </c>
      <c r="L17" s="16"/>
      <c r="M17" s="16">
        <v>12</v>
      </c>
      <c r="N17" s="16">
        <f t="shared" si="4"/>
        <v>12</v>
      </c>
      <c r="O17" s="16">
        <f t="shared" si="5"/>
        <v>0</v>
      </c>
      <c r="P17" s="16">
        <f t="shared" si="6"/>
        <v>333</v>
      </c>
      <c r="Q17" s="16">
        <f t="shared" si="7"/>
        <v>333</v>
      </c>
      <c r="R17" s="16">
        <f t="shared" si="8"/>
        <v>0</v>
      </c>
      <c r="S17" s="16">
        <f t="shared" si="9"/>
        <v>12</v>
      </c>
      <c r="T17" s="16">
        <f t="shared" si="10"/>
        <v>12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1063</v>
      </c>
      <c r="B18" s="14" t="s">
        <v>1074</v>
      </c>
      <c r="C18" s="14" t="s">
        <v>1076</v>
      </c>
      <c r="D18" s="29"/>
      <c r="E18" s="14"/>
      <c r="F18" s="16"/>
      <c r="G18" s="16">
        <v>21697</v>
      </c>
      <c r="H18" s="16">
        <f t="shared" si="2"/>
        <v>21697</v>
      </c>
      <c r="I18" s="16"/>
      <c r="J18" s="16">
        <v>4340</v>
      </c>
      <c r="K18" s="16">
        <f t="shared" si="3"/>
        <v>4340</v>
      </c>
      <c r="L18" s="16"/>
      <c r="M18" s="16">
        <v>35</v>
      </c>
      <c r="N18" s="16">
        <f t="shared" si="4"/>
        <v>35</v>
      </c>
      <c r="O18" s="16">
        <f t="shared" si="5"/>
        <v>0</v>
      </c>
      <c r="P18" s="16">
        <f t="shared" si="6"/>
        <v>4340</v>
      </c>
      <c r="Q18" s="16">
        <f t="shared" si="7"/>
        <v>4340</v>
      </c>
      <c r="R18" s="16">
        <f t="shared" si="8"/>
        <v>0</v>
      </c>
      <c r="S18" s="16">
        <f t="shared" si="9"/>
        <v>35</v>
      </c>
      <c r="T18" s="16">
        <f t="shared" si="10"/>
        <v>35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1063</v>
      </c>
      <c r="B19" s="14" t="s">
        <v>1074</v>
      </c>
      <c r="C19" s="14" t="s">
        <v>1077</v>
      </c>
      <c r="D19" s="29"/>
      <c r="E19" s="14"/>
      <c r="F19" s="16"/>
      <c r="G19" s="16">
        <v>406</v>
      </c>
      <c r="H19" s="16">
        <f t="shared" si="2"/>
        <v>406</v>
      </c>
      <c r="I19" s="16"/>
      <c r="J19" s="16">
        <v>60</v>
      </c>
      <c r="K19" s="16">
        <f t="shared" si="3"/>
        <v>60</v>
      </c>
      <c r="L19" s="16"/>
      <c r="M19" s="16">
        <v>12</v>
      </c>
      <c r="N19" s="16">
        <f t="shared" si="4"/>
        <v>12</v>
      </c>
      <c r="O19" s="16">
        <f t="shared" si="5"/>
        <v>0</v>
      </c>
      <c r="P19" s="16">
        <f t="shared" si="6"/>
        <v>60</v>
      </c>
      <c r="Q19" s="16">
        <f t="shared" si="7"/>
        <v>60</v>
      </c>
      <c r="R19" s="16">
        <f t="shared" si="8"/>
        <v>0</v>
      </c>
      <c r="S19" s="16">
        <f t="shared" si="9"/>
        <v>12</v>
      </c>
      <c r="T19" s="16">
        <f t="shared" si="10"/>
        <v>12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1063</v>
      </c>
      <c r="B20" s="14" t="s">
        <v>1074</v>
      </c>
      <c r="C20" s="14" t="s">
        <v>1078</v>
      </c>
      <c r="D20" s="29"/>
      <c r="E20" s="14"/>
      <c r="F20" s="16"/>
      <c r="G20" s="16">
        <v>6929</v>
      </c>
      <c r="H20" s="16">
        <f t="shared" si="2"/>
        <v>6929</v>
      </c>
      <c r="I20" s="16"/>
      <c r="J20" s="16">
        <v>2730</v>
      </c>
      <c r="K20" s="16">
        <f t="shared" si="3"/>
        <v>2730</v>
      </c>
      <c r="L20" s="16"/>
      <c r="M20" s="16">
        <v>38</v>
      </c>
      <c r="N20" s="16">
        <f t="shared" si="4"/>
        <v>38</v>
      </c>
      <c r="O20" s="16">
        <f t="shared" si="5"/>
        <v>0</v>
      </c>
      <c r="P20" s="16">
        <f t="shared" si="6"/>
        <v>2730</v>
      </c>
      <c r="Q20" s="16">
        <f t="shared" si="7"/>
        <v>2730</v>
      </c>
      <c r="R20" s="16">
        <f t="shared" si="8"/>
        <v>0</v>
      </c>
      <c r="S20" s="16">
        <f t="shared" si="9"/>
        <v>38</v>
      </c>
      <c r="T20" s="16">
        <f t="shared" si="10"/>
        <v>38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1063</v>
      </c>
      <c r="B21" s="14" t="s">
        <v>1074</v>
      </c>
      <c r="C21" s="14" t="s">
        <v>1079</v>
      </c>
      <c r="D21" s="29"/>
      <c r="E21" s="14"/>
      <c r="F21" s="16"/>
      <c r="G21" s="16">
        <v>26241</v>
      </c>
      <c r="H21" s="16">
        <f t="shared" si="2"/>
        <v>26241</v>
      </c>
      <c r="I21" s="16"/>
      <c r="J21" s="16">
        <v>5217</v>
      </c>
      <c r="K21" s="16">
        <f t="shared" si="3"/>
        <v>5217</v>
      </c>
      <c r="L21" s="16"/>
      <c r="M21" s="16">
        <v>62</v>
      </c>
      <c r="N21" s="16">
        <f t="shared" si="4"/>
        <v>62</v>
      </c>
      <c r="O21" s="16">
        <f t="shared" si="5"/>
        <v>0</v>
      </c>
      <c r="P21" s="16">
        <f t="shared" si="6"/>
        <v>5217</v>
      </c>
      <c r="Q21" s="16">
        <f t="shared" si="7"/>
        <v>5217</v>
      </c>
      <c r="R21" s="16">
        <f t="shared" si="8"/>
        <v>0</v>
      </c>
      <c r="S21" s="16">
        <f t="shared" si="9"/>
        <v>62</v>
      </c>
      <c r="T21" s="16">
        <f t="shared" si="10"/>
        <v>62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1063</v>
      </c>
      <c r="B22" s="14" t="s">
        <v>1080</v>
      </c>
      <c r="C22" s="14" t="s">
        <v>1081</v>
      </c>
      <c r="D22" s="29"/>
      <c r="E22" s="14"/>
      <c r="F22" s="16"/>
      <c r="G22" s="16">
        <v>13030</v>
      </c>
      <c r="H22" s="16">
        <f t="shared" si="2"/>
        <v>13030</v>
      </c>
      <c r="I22" s="16"/>
      <c r="J22" s="16">
        <v>3320</v>
      </c>
      <c r="K22" s="16">
        <f t="shared" si="3"/>
        <v>3320</v>
      </c>
      <c r="L22" s="16"/>
      <c r="M22" s="16">
        <v>120</v>
      </c>
      <c r="N22" s="16">
        <f t="shared" si="4"/>
        <v>120</v>
      </c>
      <c r="O22" s="16">
        <f t="shared" si="5"/>
        <v>0</v>
      </c>
      <c r="P22" s="16">
        <f t="shared" si="6"/>
        <v>3320</v>
      </c>
      <c r="Q22" s="16">
        <f t="shared" si="7"/>
        <v>3320</v>
      </c>
      <c r="R22" s="16">
        <f t="shared" si="8"/>
        <v>0</v>
      </c>
      <c r="S22" s="16">
        <f t="shared" si="9"/>
        <v>120</v>
      </c>
      <c r="T22" s="16">
        <f t="shared" si="10"/>
        <v>120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1063</v>
      </c>
      <c r="B23" s="14" t="s">
        <v>1080</v>
      </c>
      <c r="C23" s="14" t="s">
        <v>1082</v>
      </c>
      <c r="D23" s="29"/>
      <c r="E23" s="14"/>
      <c r="F23" s="16"/>
      <c r="G23" s="16">
        <v>7869</v>
      </c>
      <c r="H23" s="16">
        <f t="shared" si="2"/>
        <v>7869</v>
      </c>
      <c r="I23" s="16"/>
      <c r="J23" s="16">
        <v>1500</v>
      </c>
      <c r="K23" s="16">
        <f t="shared" si="3"/>
        <v>1500</v>
      </c>
      <c r="L23" s="16"/>
      <c r="M23" s="16">
        <v>115</v>
      </c>
      <c r="N23" s="16">
        <f t="shared" si="4"/>
        <v>115</v>
      </c>
      <c r="O23" s="16">
        <f t="shared" si="5"/>
        <v>0</v>
      </c>
      <c r="P23" s="16">
        <f t="shared" si="6"/>
        <v>1500</v>
      </c>
      <c r="Q23" s="16">
        <f t="shared" si="7"/>
        <v>1500</v>
      </c>
      <c r="R23" s="16">
        <f t="shared" si="8"/>
        <v>0</v>
      </c>
      <c r="S23" s="16">
        <f t="shared" si="9"/>
        <v>115</v>
      </c>
      <c r="T23" s="16">
        <f t="shared" si="10"/>
        <v>115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1063</v>
      </c>
      <c r="B24" s="14" t="s">
        <v>1080</v>
      </c>
      <c r="C24" s="14" t="s">
        <v>1083</v>
      </c>
      <c r="D24" s="29"/>
      <c r="E24" s="14"/>
      <c r="F24" s="16"/>
      <c r="G24" s="16">
        <v>2979</v>
      </c>
      <c r="H24" s="16">
        <f t="shared" si="2"/>
        <v>2979</v>
      </c>
      <c r="I24" s="16"/>
      <c r="J24" s="16">
        <v>110</v>
      </c>
      <c r="K24" s="16">
        <f t="shared" si="3"/>
        <v>110</v>
      </c>
      <c r="L24" s="16"/>
      <c r="M24" s="16">
        <v>18</v>
      </c>
      <c r="N24" s="16">
        <f t="shared" si="4"/>
        <v>18</v>
      </c>
      <c r="O24" s="16">
        <f t="shared" si="5"/>
        <v>0</v>
      </c>
      <c r="P24" s="16">
        <f t="shared" si="6"/>
        <v>110</v>
      </c>
      <c r="Q24" s="16">
        <f t="shared" si="7"/>
        <v>110</v>
      </c>
      <c r="R24" s="16">
        <f t="shared" si="8"/>
        <v>0</v>
      </c>
      <c r="S24" s="16">
        <f t="shared" si="9"/>
        <v>18</v>
      </c>
      <c r="T24" s="16">
        <f t="shared" si="10"/>
        <v>18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1063</v>
      </c>
      <c r="B25" s="14" t="s">
        <v>1080</v>
      </c>
      <c r="C25" s="14" t="s">
        <v>302</v>
      </c>
      <c r="D25" s="29"/>
      <c r="E25" s="14"/>
      <c r="F25" s="16"/>
      <c r="G25" s="16">
        <v>1450</v>
      </c>
      <c r="H25" s="16">
        <f t="shared" si="2"/>
        <v>1450</v>
      </c>
      <c r="I25" s="16"/>
      <c r="J25" s="16">
        <v>220</v>
      </c>
      <c r="K25" s="16">
        <f t="shared" si="3"/>
        <v>220</v>
      </c>
      <c r="L25" s="16"/>
      <c r="M25" s="16">
        <v>32</v>
      </c>
      <c r="N25" s="16">
        <f t="shared" si="4"/>
        <v>32</v>
      </c>
      <c r="O25" s="16">
        <f t="shared" si="5"/>
        <v>0</v>
      </c>
      <c r="P25" s="16">
        <f t="shared" si="6"/>
        <v>220</v>
      </c>
      <c r="Q25" s="16">
        <f t="shared" si="7"/>
        <v>220</v>
      </c>
      <c r="R25" s="16">
        <f t="shared" si="8"/>
        <v>0</v>
      </c>
      <c r="S25" s="16">
        <f t="shared" si="9"/>
        <v>32</v>
      </c>
      <c r="T25" s="16">
        <f t="shared" si="10"/>
        <v>32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1063</v>
      </c>
      <c r="B26" s="14" t="s">
        <v>1080</v>
      </c>
      <c r="C26" s="14" t="s">
        <v>177</v>
      </c>
      <c r="D26" s="29"/>
      <c r="E26" s="14"/>
      <c r="F26" s="16"/>
      <c r="G26" s="16">
        <v>2068</v>
      </c>
      <c r="H26" s="16">
        <f t="shared" si="2"/>
        <v>2068</v>
      </c>
      <c r="I26" s="16"/>
      <c r="J26" s="16">
        <v>210</v>
      </c>
      <c r="K26" s="16">
        <f t="shared" si="3"/>
        <v>210</v>
      </c>
      <c r="L26" s="16"/>
      <c r="M26" s="16">
        <v>24</v>
      </c>
      <c r="N26" s="16">
        <f t="shared" si="4"/>
        <v>24</v>
      </c>
      <c r="O26" s="16">
        <f t="shared" si="5"/>
        <v>0</v>
      </c>
      <c r="P26" s="16">
        <f t="shared" si="6"/>
        <v>210</v>
      </c>
      <c r="Q26" s="16">
        <f t="shared" si="7"/>
        <v>210</v>
      </c>
      <c r="R26" s="16">
        <f t="shared" si="8"/>
        <v>0</v>
      </c>
      <c r="S26" s="16">
        <f t="shared" si="9"/>
        <v>24</v>
      </c>
      <c r="T26" s="16">
        <f t="shared" si="10"/>
        <v>24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1063</v>
      </c>
      <c r="B27" s="14" t="s">
        <v>1080</v>
      </c>
      <c r="C27" s="14" t="s">
        <v>1084</v>
      </c>
      <c r="D27" s="29"/>
      <c r="E27" s="14"/>
      <c r="F27" s="16"/>
      <c r="G27" s="16">
        <v>2338</v>
      </c>
      <c r="H27" s="16">
        <f t="shared" si="2"/>
        <v>2338</v>
      </c>
      <c r="I27" s="16"/>
      <c r="J27" s="16">
        <v>500</v>
      </c>
      <c r="K27" s="16">
        <f t="shared" si="3"/>
        <v>500</v>
      </c>
      <c r="L27" s="16"/>
      <c r="M27" s="16">
        <v>12</v>
      </c>
      <c r="N27" s="16">
        <f t="shared" si="4"/>
        <v>12</v>
      </c>
      <c r="O27" s="16">
        <f t="shared" si="5"/>
        <v>0</v>
      </c>
      <c r="P27" s="16">
        <f t="shared" si="6"/>
        <v>500</v>
      </c>
      <c r="Q27" s="16">
        <f t="shared" si="7"/>
        <v>500</v>
      </c>
      <c r="R27" s="16">
        <f t="shared" si="8"/>
        <v>0</v>
      </c>
      <c r="S27" s="16">
        <f t="shared" si="9"/>
        <v>12</v>
      </c>
      <c r="T27" s="16">
        <f t="shared" si="10"/>
        <v>12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1063</v>
      </c>
      <c r="B28" s="14" t="s">
        <v>1080</v>
      </c>
      <c r="C28" s="14" t="s">
        <v>1085</v>
      </c>
      <c r="D28" s="29"/>
      <c r="E28" s="14"/>
      <c r="F28" s="16"/>
      <c r="G28" s="16">
        <v>718</v>
      </c>
      <c r="H28" s="16">
        <f t="shared" si="2"/>
        <v>718</v>
      </c>
      <c r="I28" s="16"/>
      <c r="J28" s="16">
        <v>100</v>
      </c>
      <c r="K28" s="16">
        <f t="shared" si="3"/>
        <v>100</v>
      </c>
      <c r="L28" s="16"/>
      <c r="M28" s="16">
        <v>7</v>
      </c>
      <c r="N28" s="16">
        <f t="shared" si="4"/>
        <v>7</v>
      </c>
      <c r="O28" s="16">
        <f t="shared" si="5"/>
        <v>0</v>
      </c>
      <c r="P28" s="16">
        <f t="shared" si="6"/>
        <v>100</v>
      </c>
      <c r="Q28" s="16">
        <f t="shared" si="7"/>
        <v>100</v>
      </c>
      <c r="R28" s="16">
        <f t="shared" si="8"/>
        <v>0</v>
      </c>
      <c r="S28" s="16">
        <f t="shared" si="9"/>
        <v>7</v>
      </c>
      <c r="T28" s="16">
        <f t="shared" si="10"/>
        <v>7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1063</v>
      </c>
      <c r="B29" s="14" t="s">
        <v>1080</v>
      </c>
      <c r="C29" s="14" t="s">
        <v>1086</v>
      </c>
      <c r="D29" s="29"/>
      <c r="E29" s="14"/>
      <c r="F29" s="16"/>
      <c r="G29" s="16">
        <v>4584</v>
      </c>
      <c r="H29" s="16">
        <f t="shared" si="2"/>
        <v>4584</v>
      </c>
      <c r="I29" s="16"/>
      <c r="J29" s="16">
        <v>800</v>
      </c>
      <c r="K29" s="16">
        <f t="shared" si="3"/>
        <v>800</v>
      </c>
      <c r="L29" s="16"/>
      <c r="M29" s="16">
        <v>50</v>
      </c>
      <c r="N29" s="16">
        <f t="shared" si="4"/>
        <v>50</v>
      </c>
      <c r="O29" s="16">
        <f t="shared" si="5"/>
        <v>0</v>
      </c>
      <c r="P29" s="16">
        <f t="shared" si="6"/>
        <v>800</v>
      </c>
      <c r="Q29" s="16">
        <f t="shared" si="7"/>
        <v>800</v>
      </c>
      <c r="R29" s="16">
        <f t="shared" si="8"/>
        <v>0</v>
      </c>
      <c r="S29" s="16">
        <f t="shared" si="9"/>
        <v>50</v>
      </c>
      <c r="T29" s="16">
        <f t="shared" si="10"/>
        <v>50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1063</v>
      </c>
      <c r="B30" s="14" t="s">
        <v>1080</v>
      </c>
      <c r="C30" s="14" t="s">
        <v>1087</v>
      </c>
      <c r="D30" s="29"/>
      <c r="E30" s="14"/>
      <c r="F30" s="16"/>
      <c r="G30" s="16">
        <v>5183</v>
      </c>
      <c r="H30" s="16">
        <f t="shared" si="2"/>
        <v>5183</v>
      </c>
      <c r="I30" s="16"/>
      <c r="J30" s="16">
        <v>1816</v>
      </c>
      <c r="K30" s="16">
        <f t="shared" si="3"/>
        <v>1816</v>
      </c>
      <c r="L30" s="16"/>
      <c r="M30" s="16">
        <v>45</v>
      </c>
      <c r="N30" s="16">
        <f t="shared" si="4"/>
        <v>45</v>
      </c>
      <c r="O30" s="16">
        <f t="shared" si="5"/>
        <v>0</v>
      </c>
      <c r="P30" s="16">
        <f t="shared" si="6"/>
        <v>1816</v>
      </c>
      <c r="Q30" s="16">
        <f t="shared" si="7"/>
        <v>1816</v>
      </c>
      <c r="R30" s="16">
        <f t="shared" si="8"/>
        <v>0</v>
      </c>
      <c r="S30" s="16">
        <f t="shared" si="9"/>
        <v>45</v>
      </c>
      <c r="T30" s="16">
        <f t="shared" si="10"/>
        <v>45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4"/>
      <c r="B31" s="4"/>
      <c r="C31" s="4"/>
      <c r="D31" s="31"/>
      <c r="E31" s="4"/>
      <c r="F31" s="4"/>
      <c r="G31" s="4"/>
      <c r="H31" s="4">
        <f t="shared" ref="H31" si="15">SUM(F31:G31)</f>
        <v>0</v>
      </c>
      <c r="I31" s="4"/>
      <c r="J31" s="4">
        <v>0</v>
      </c>
      <c r="K31" s="4">
        <f t="shared" ref="K31" si="16">SUM(I31:J31)</f>
        <v>0</v>
      </c>
      <c r="L31" s="4"/>
      <c r="M31" s="4"/>
      <c r="N31" s="4">
        <f t="shared" ref="N31" si="17">SUM(L31:M31)</f>
        <v>0</v>
      </c>
      <c r="O31" s="4">
        <f t="shared" si="5"/>
        <v>0</v>
      </c>
      <c r="P31" s="4">
        <f t="shared" si="6"/>
        <v>0</v>
      </c>
      <c r="Q31" s="4">
        <f t="shared" si="7"/>
        <v>0</v>
      </c>
      <c r="R31" s="4">
        <f t="shared" si="8"/>
        <v>0</v>
      </c>
      <c r="S31" s="4">
        <f t="shared" si="9"/>
        <v>0</v>
      </c>
      <c r="T31" s="4">
        <f t="shared" si="10"/>
        <v>0</v>
      </c>
      <c r="U31" s="4"/>
      <c r="V31" s="4"/>
      <c r="W31" s="4">
        <f t="shared" ref="W31" si="18">SUM(U31:V31)</f>
        <v>0</v>
      </c>
      <c r="X31" s="4"/>
      <c r="Y31" s="4"/>
      <c r="Z31" s="4">
        <f t="shared" ref="Z31" si="19">SUM(X31:Y31)</f>
        <v>0</v>
      </c>
      <c r="AA31" s="4"/>
      <c r="AB31" s="4"/>
      <c r="AC31" s="4">
        <f t="shared" si="13"/>
        <v>0</v>
      </c>
      <c r="AD31" s="4"/>
      <c r="AE31" s="4"/>
      <c r="AF31" s="4">
        <f t="shared" si="14"/>
        <v>0</v>
      </c>
      <c r="AG31" s="4"/>
    </row>
    <row r="32" spans="1:33" ht="12" customHeight="1" x14ac:dyDescent="0.35"/>
    <row r="33" spans="1:20" x14ac:dyDescent="0.35">
      <c r="A33" s="5" t="s">
        <v>10</v>
      </c>
      <c r="B33" s="2" t="s">
        <v>1185</v>
      </c>
    </row>
    <row r="34" spans="1:20" x14ac:dyDescent="0.35">
      <c r="A34" s="5"/>
      <c r="B34" s="2" t="s">
        <v>17</v>
      </c>
      <c r="O34" s="1" t="s">
        <v>1186</v>
      </c>
      <c r="T34" s="1" t="s">
        <v>1187</v>
      </c>
    </row>
    <row r="35" spans="1:20" x14ac:dyDescent="0.35">
      <c r="A35" s="6"/>
      <c r="B35" s="13" t="s">
        <v>18</v>
      </c>
      <c r="O35" s="69" t="s">
        <v>1188</v>
      </c>
      <c r="P35" s="69"/>
      <c r="Q35" s="69"/>
      <c r="R35" s="69"/>
      <c r="S35" s="69"/>
    </row>
    <row r="36" spans="1:20" x14ac:dyDescent="0.35">
      <c r="B36" s="1" t="s">
        <v>6</v>
      </c>
    </row>
    <row r="37" spans="1:20" x14ac:dyDescent="0.35">
      <c r="B37" s="1" t="s">
        <v>11</v>
      </c>
    </row>
    <row r="38" spans="1:20" x14ac:dyDescent="0.35">
      <c r="B38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O35:S35"/>
    <mergeCell ref="AG4:AG6"/>
    <mergeCell ref="U5:Z5"/>
    <mergeCell ref="I6:K6"/>
    <mergeCell ref="L6:N6"/>
    <mergeCell ref="U6:W6"/>
    <mergeCell ref="X6:Z6"/>
    <mergeCell ref="O6:Q6"/>
    <mergeCell ref="R6:T6"/>
    <mergeCell ref="D4:D7"/>
    <mergeCell ref="O4:T5"/>
    <mergeCell ref="AA5:AF5"/>
    <mergeCell ref="AA6:AC6"/>
    <mergeCell ref="AD6:AF6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view="pageBreakPreview" zoomScale="70" zoomScaleNormal="100" zoomScaleSheetLayoutView="70" workbookViewId="0">
      <selection activeCell="D4" sqref="D4:D7"/>
    </sheetView>
  </sheetViews>
  <sheetFormatPr defaultRowHeight="21" x14ac:dyDescent="0.35"/>
  <cols>
    <col min="1" max="1" width="9" style="1"/>
    <col min="2" max="2" width="12.25" style="1" customWidth="1"/>
    <col min="3" max="5" width="10.2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1156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22594</v>
      </c>
      <c r="F8" s="15">
        <f t="shared" ref="F8:T8" si="0">SUM(F9:F32)</f>
        <v>0</v>
      </c>
      <c r="G8" s="15">
        <f t="shared" si="0"/>
        <v>15388</v>
      </c>
      <c r="H8" s="15">
        <f t="shared" si="0"/>
        <v>15388</v>
      </c>
      <c r="I8" s="15">
        <f t="shared" si="0"/>
        <v>0</v>
      </c>
      <c r="J8" s="15">
        <f t="shared" si="0"/>
        <v>8877</v>
      </c>
      <c r="K8" s="15">
        <f t="shared" si="0"/>
        <v>8877</v>
      </c>
      <c r="L8" s="15">
        <f t="shared" si="0"/>
        <v>0</v>
      </c>
      <c r="M8" s="15">
        <f t="shared" si="0"/>
        <v>1096</v>
      </c>
      <c r="N8" s="15">
        <f t="shared" si="0"/>
        <v>1096</v>
      </c>
      <c r="O8" s="15">
        <f t="shared" si="0"/>
        <v>0</v>
      </c>
      <c r="P8" s="15">
        <f t="shared" si="0"/>
        <v>8877</v>
      </c>
      <c r="Q8" s="15">
        <f t="shared" si="0"/>
        <v>8877</v>
      </c>
      <c r="R8" s="15">
        <f t="shared" si="0"/>
        <v>0</v>
      </c>
      <c r="S8" s="15">
        <f t="shared" si="0"/>
        <v>1096</v>
      </c>
      <c r="T8" s="15">
        <f t="shared" si="0"/>
        <v>1096</v>
      </c>
      <c r="U8" s="15">
        <f t="shared" ref="U8:AF8" si="1">SUM(U9:U32)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1039</v>
      </c>
      <c r="B9" s="14" t="s">
        <v>1040</v>
      </c>
      <c r="C9" s="14" t="s">
        <v>1041</v>
      </c>
      <c r="D9" s="34"/>
      <c r="E9" s="20">
        <v>22594</v>
      </c>
      <c r="F9" s="16"/>
      <c r="G9" s="16">
        <v>8790</v>
      </c>
      <c r="H9" s="16">
        <f t="shared" ref="H9:H13" si="2">SUM(F9:G9)</f>
        <v>8790</v>
      </c>
      <c r="I9" s="16"/>
      <c r="J9" s="16">
        <v>3712</v>
      </c>
      <c r="K9" s="16">
        <f t="shared" ref="K9:K13" si="3">SUM(I9:J9)</f>
        <v>3712</v>
      </c>
      <c r="L9" s="16"/>
      <c r="M9" s="16">
        <v>471</v>
      </c>
      <c r="N9" s="16">
        <f t="shared" ref="N9:N13" si="4">SUM(L9:M9)</f>
        <v>471</v>
      </c>
      <c r="O9" s="16">
        <f t="shared" ref="O9:O32" si="5">+I9-U9</f>
        <v>0</v>
      </c>
      <c r="P9" s="16">
        <f t="shared" ref="P9:P32" si="6">+J9-V9</f>
        <v>3712</v>
      </c>
      <c r="Q9" s="16">
        <f t="shared" ref="Q9:Q32" si="7">+K9-W9</f>
        <v>3712</v>
      </c>
      <c r="R9" s="16">
        <f t="shared" ref="R9:R32" si="8">+L9-X9</f>
        <v>0</v>
      </c>
      <c r="S9" s="16">
        <f t="shared" ref="S9:S32" si="9">+M9-Y9</f>
        <v>471</v>
      </c>
      <c r="T9" s="16">
        <f t="shared" ref="T9:T32" si="10">+N9-Z9</f>
        <v>471</v>
      </c>
      <c r="U9" s="16"/>
      <c r="V9" s="16"/>
      <c r="W9" s="16">
        <f t="shared" ref="W9:W13" si="11">SUM(U9:V9)</f>
        <v>0</v>
      </c>
      <c r="X9" s="16"/>
      <c r="Y9" s="16"/>
      <c r="Z9" s="16">
        <f t="shared" ref="Z9:Z13" si="12">SUM(X9:Y9)</f>
        <v>0</v>
      </c>
      <c r="AA9" s="16"/>
      <c r="AB9" s="16"/>
      <c r="AC9" s="16">
        <f t="shared" ref="AC9:AC32" si="13">SUM(AA9:AB9)</f>
        <v>0</v>
      </c>
      <c r="AD9" s="16"/>
      <c r="AE9" s="16"/>
      <c r="AF9" s="16">
        <f t="shared" ref="AF9:AF32" si="14">SUM(AD9:AE9)</f>
        <v>0</v>
      </c>
      <c r="AG9" s="14"/>
    </row>
    <row r="10" spans="1:33" x14ac:dyDescent="0.35">
      <c r="A10" s="14" t="s">
        <v>1039</v>
      </c>
      <c r="B10" s="14" t="s">
        <v>1040</v>
      </c>
      <c r="C10" s="14" t="s">
        <v>1042</v>
      </c>
      <c r="D10" s="29"/>
      <c r="E10" s="14"/>
      <c r="F10" s="16"/>
      <c r="G10" s="16">
        <v>43</v>
      </c>
      <c r="H10" s="16">
        <f t="shared" si="2"/>
        <v>43</v>
      </c>
      <c r="I10" s="16"/>
      <c r="J10" s="16">
        <v>21</v>
      </c>
      <c r="K10" s="16">
        <f t="shared" si="3"/>
        <v>21</v>
      </c>
      <c r="L10" s="16"/>
      <c r="M10" s="16">
        <v>10</v>
      </c>
      <c r="N10" s="16">
        <f t="shared" si="4"/>
        <v>10</v>
      </c>
      <c r="O10" s="16">
        <f t="shared" si="5"/>
        <v>0</v>
      </c>
      <c r="P10" s="16">
        <f t="shared" si="6"/>
        <v>21</v>
      </c>
      <c r="Q10" s="16">
        <f t="shared" si="7"/>
        <v>21</v>
      </c>
      <c r="R10" s="16">
        <f t="shared" si="8"/>
        <v>0</v>
      </c>
      <c r="S10" s="16">
        <f t="shared" si="9"/>
        <v>10</v>
      </c>
      <c r="T10" s="16">
        <f t="shared" si="10"/>
        <v>10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1039</v>
      </c>
      <c r="B11" s="14" t="s">
        <v>1040</v>
      </c>
      <c r="C11" s="14" t="s">
        <v>1043</v>
      </c>
      <c r="D11" s="29"/>
      <c r="E11" s="14"/>
      <c r="F11" s="16"/>
      <c r="G11" s="16">
        <v>57</v>
      </c>
      <c r="H11" s="16">
        <f t="shared" si="2"/>
        <v>57</v>
      </c>
      <c r="I11" s="16"/>
      <c r="J11" s="16">
        <v>21</v>
      </c>
      <c r="K11" s="16">
        <f t="shared" si="3"/>
        <v>21</v>
      </c>
      <c r="L11" s="16"/>
      <c r="M11" s="16">
        <v>5</v>
      </c>
      <c r="N11" s="16">
        <f t="shared" si="4"/>
        <v>5</v>
      </c>
      <c r="O11" s="16">
        <f t="shared" si="5"/>
        <v>0</v>
      </c>
      <c r="P11" s="16">
        <f t="shared" si="6"/>
        <v>21</v>
      </c>
      <c r="Q11" s="16">
        <f t="shared" si="7"/>
        <v>21</v>
      </c>
      <c r="R11" s="16">
        <f t="shared" si="8"/>
        <v>0</v>
      </c>
      <c r="S11" s="16">
        <f t="shared" si="9"/>
        <v>5</v>
      </c>
      <c r="T11" s="16">
        <f t="shared" si="10"/>
        <v>5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1039</v>
      </c>
      <c r="B12" s="14" t="s">
        <v>1040</v>
      </c>
      <c r="C12" s="14" t="s">
        <v>1044</v>
      </c>
      <c r="D12" s="29"/>
      <c r="E12" s="14"/>
      <c r="F12" s="16"/>
      <c r="G12" s="16">
        <v>100</v>
      </c>
      <c r="H12" s="16">
        <f t="shared" si="2"/>
        <v>100</v>
      </c>
      <c r="I12" s="16"/>
      <c r="J12" s="16">
        <v>38</v>
      </c>
      <c r="K12" s="16">
        <f t="shared" si="3"/>
        <v>38</v>
      </c>
      <c r="L12" s="16"/>
      <c r="M12" s="16">
        <v>12</v>
      </c>
      <c r="N12" s="16">
        <f t="shared" si="4"/>
        <v>12</v>
      </c>
      <c r="O12" s="16">
        <f t="shared" si="5"/>
        <v>0</v>
      </c>
      <c r="P12" s="16">
        <f t="shared" si="6"/>
        <v>38</v>
      </c>
      <c r="Q12" s="16">
        <f t="shared" si="7"/>
        <v>38</v>
      </c>
      <c r="R12" s="16">
        <f t="shared" si="8"/>
        <v>0</v>
      </c>
      <c r="S12" s="16">
        <f t="shared" si="9"/>
        <v>12</v>
      </c>
      <c r="T12" s="16">
        <f t="shared" si="10"/>
        <v>12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1039</v>
      </c>
      <c r="B13" s="14" t="s">
        <v>1040</v>
      </c>
      <c r="C13" s="14" t="s">
        <v>1045</v>
      </c>
      <c r="D13" s="29"/>
      <c r="E13" s="14"/>
      <c r="F13" s="16"/>
      <c r="G13" s="16">
        <v>72</v>
      </c>
      <c r="H13" s="16">
        <f t="shared" si="2"/>
        <v>72</v>
      </c>
      <c r="I13" s="16"/>
      <c r="J13" s="16">
        <v>17</v>
      </c>
      <c r="K13" s="16">
        <f t="shared" si="3"/>
        <v>17</v>
      </c>
      <c r="L13" s="16"/>
      <c r="M13" s="16">
        <v>14</v>
      </c>
      <c r="N13" s="16">
        <f t="shared" si="4"/>
        <v>14</v>
      </c>
      <c r="O13" s="16">
        <f t="shared" si="5"/>
        <v>0</v>
      </c>
      <c r="P13" s="16">
        <f t="shared" si="6"/>
        <v>17</v>
      </c>
      <c r="Q13" s="16">
        <f t="shared" si="7"/>
        <v>17</v>
      </c>
      <c r="R13" s="16">
        <f t="shared" si="8"/>
        <v>0</v>
      </c>
      <c r="S13" s="16">
        <f t="shared" si="9"/>
        <v>14</v>
      </c>
      <c r="T13" s="16">
        <f t="shared" si="10"/>
        <v>14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1039</v>
      </c>
      <c r="B14" s="14" t="s">
        <v>1040</v>
      </c>
      <c r="C14" s="14" t="s">
        <v>1046</v>
      </c>
      <c r="D14" s="29"/>
      <c r="E14" s="14"/>
      <c r="F14" s="16"/>
      <c r="G14" s="16">
        <v>163</v>
      </c>
      <c r="H14" s="16">
        <f t="shared" ref="H14:H31" si="15">SUM(F14:G14)</f>
        <v>163</v>
      </c>
      <c r="I14" s="16"/>
      <c r="J14" s="16">
        <v>133</v>
      </c>
      <c r="K14" s="16">
        <f t="shared" ref="K14:K31" si="16">SUM(I14:J14)</f>
        <v>133</v>
      </c>
      <c r="L14" s="16"/>
      <c r="M14" s="16">
        <v>19</v>
      </c>
      <c r="N14" s="16">
        <f t="shared" ref="N14:N31" si="17">SUM(L14:M14)</f>
        <v>19</v>
      </c>
      <c r="O14" s="16">
        <f t="shared" si="5"/>
        <v>0</v>
      </c>
      <c r="P14" s="16">
        <f t="shared" si="6"/>
        <v>133</v>
      </c>
      <c r="Q14" s="16">
        <f t="shared" si="7"/>
        <v>133</v>
      </c>
      <c r="R14" s="16">
        <f t="shared" si="8"/>
        <v>0</v>
      </c>
      <c r="S14" s="16">
        <f t="shared" si="9"/>
        <v>19</v>
      </c>
      <c r="T14" s="16">
        <f t="shared" si="10"/>
        <v>19</v>
      </c>
      <c r="U14" s="16"/>
      <c r="V14" s="16"/>
      <c r="W14" s="16">
        <f t="shared" ref="W14:W31" si="18">SUM(U14:V14)</f>
        <v>0</v>
      </c>
      <c r="X14" s="16"/>
      <c r="Y14" s="16"/>
      <c r="Z14" s="16">
        <f t="shared" ref="Z14:Z31" si="19">SUM(X14:Y14)</f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1039</v>
      </c>
      <c r="B15" s="14" t="s">
        <v>1040</v>
      </c>
      <c r="C15" s="14" t="s">
        <v>1047</v>
      </c>
      <c r="D15" s="29"/>
      <c r="E15" s="14"/>
      <c r="F15" s="16"/>
      <c r="G15" s="16">
        <v>365</v>
      </c>
      <c r="H15" s="16">
        <f t="shared" si="15"/>
        <v>365</v>
      </c>
      <c r="I15" s="16"/>
      <c r="J15" s="16">
        <v>110</v>
      </c>
      <c r="K15" s="16">
        <f t="shared" si="16"/>
        <v>110</v>
      </c>
      <c r="L15" s="16"/>
      <c r="M15" s="16">
        <v>25</v>
      </c>
      <c r="N15" s="16">
        <f t="shared" si="17"/>
        <v>25</v>
      </c>
      <c r="O15" s="16">
        <f t="shared" si="5"/>
        <v>0</v>
      </c>
      <c r="P15" s="16">
        <f t="shared" si="6"/>
        <v>110</v>
      </c>
      <c r="Q15" s="16">
        <f t="shared" si="7"/>
        <v>110</v>
      </c>
      <c r="R15" s="16">
        <f t="shared" si="8"/>
        <v>0</v>
      </c>
      <c r="S15" s="16">
        <f t="shared" si="9"/>
        <v>25</v>
      </c>
      <c r="T15" s="16">
        <f t="shared" si="10"/>
        <v>25</v>
      </c>
      <c r="U15" s="16"/>
      <c r="V15" s="16"/>
      <c r="W15" s="16">
        <f t="shared" si="18"/>
        <v>0</v>
      </c>
      <c r="X15" s="16"/>
      <c r="Y15" s="16"/>
      <c r="Z15" s="16">
        <f t="shared" si="19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1039</v>
      </c>
      <c r="B16" s="14" t="s">
        <v>1040</v>
      </c>
      <c r="C16" s="14" t="s">
        <v>1048</v>
      </c>
      <c r="D16" s="29"/>
      <c r="E16" s="14"/>
      <c r="F16" s="16"/>
      <c r="G16" s="16">
        <v>13</v>
      </c>
      <c r="H16" s="16">
        <f t="shared" si="15"/>
        <v>13</v>
      </c>
      <c r="I16" s="16"/>
      <c r="J16" s="16">
        <v>6</v>
      </c>
      <c r="K16" s="16">
        <f t="shared" si="16"/>
        <v>6</v>
      </c>
      <c r="L16" s="16"/>
      <c r="M16" s="16">
        <v>5</v>
      </c>
      <c r="N16" s="16">
        <f t="shared" si="17"/>
        <v>5</v>
      </c>
      <c r="O16" s="16">
        <f t="shared" si="5"/>
        <v>0</v>
      </c>
      <c r="P16" s="16">
        <f t="shared" si="6"/>
        <v>6</v>
      </c>
      <c r="Q16" s="16">
        <f t="shared" si="7"/>
        <v>6</v>
      </c>
      <c r="R16" s="16">
        <f t="shared" si="8"/>
        <v>0</v>
      </c>
      <c r="S16" s="16">
        <f t="shared" si="9"/>
        <v>5</v>
      </c>
      <c r="T16" s="16">
        <f t="shared" si="10"/>
        <v>5</v>
      </c>
      <c r="U16" s="16"/>
      <c r="V16" s="16"/>
      <c r="W16" s="16">
        <f t="shared" si="18"/>
        <v>0</v>
      </c>
      <c r="X16" s="16"/>
      <c r="Y16" s="16"/>
      <c r="Z16" s="16">
        <f t="shared" si="19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1039</v>
      </c>
      <c r="B17" s="14" t="s">
        <v>1040</v>
      </c>
      <c r="C17" s="14" t="s">
        <v>1049</v>
      </c>
      <c r="D17" s="29"/>
      <c r="E17" s="14"/>
      <c r="F17" s="16"/>
      <c r="G17" s="16">
        <v>16</v>
      </c>
      <c r="H17" s="16">
        <f t="shared" si="15"/>
        <v>16</v>
      </c>
      <c r="I17" s="16"/>
      <c r="J17" s="16">
        <v>6</v>
      </c>
      <c r="K17" s="16">
        <f t="shared" si="16"/>
        <v>6</v>
      </c>
      <c r="L17" s="16"/>
      <c r="M17" s="16">
        <v>4</v>
      </c>
      <c r="N17" s="16">
        <f t="shared" si="17"/>
        <v>4</v>
      </c>
      <c r="O17" s="16">
        <f t="shared" si="5"/>
        <v>0</v>
      </c>
      <c r="P17" s="16">
        <f t="shared" si="6"/>
        <v>6</v>
      </c>
      <c r="Q17" s="16">
        <f t="shared" si="7"/>
        <v>6</v>
      </c>
      <c r="R17" s="16">
        <f t="shared" si="8"/>
        <v>0</v>
      </c>
      <c r="S17" s="16">
        <f t="shared" si="9"/>
        <v>4</v>
      </c>
      <c r="T17" s="16">
        <f t="shared" si="10"/>
        <v>4</v>
      </c>
      <c r="U17" s="16"/>
      <c r="V17" s="16"/>
      <c r="W17" s="16">
        <f t="shared" si="18"/>
        <v>0</v>
      </c>
      <c r="X17" s="16"/>
      <c r="Y17" s="16"/>
      <c r="Z17" s="16">
        <f t="shared" si="19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1039</v>
      </c>
      <c r="B18" s="14" t="s">
        <v>1040</v>
      </c>
      <c r="C18" s="14" t="s">
        <v>1050</v>
      </c>
      <c r="D18" s="29"/>
      <c r="E18" s="14"/>
      <c r="F18" s="16"/>
      <c r="G18" s="16">
        <v>10</v>
      </c>
      <c r="H18" s="16">
        <f t="shared" si="15"/>
        <v>10</v>
      </c>
      <c r="I18" s="16"/>
      <c r="J18" s="16">
        <v>5</v>
      </c>
      <c r="K18" s="16">
        <f t="shared" si="16"/>
        <v>5</v>
      </c>
      <c r="L18" s="16"/>
      <c r="M18" s="16">
        <v>3</v>
      </c>
      <c r="N18" s="16">
        <f t="shared" si="17"/>
        <v>3</v>
      </c>
      <c r="O18" s="16">
        <f t="shared" si="5"/>
        <v>0</v>
      </c>
      <c r="P18" s="16">
        <f t="shared" si="6"/>
        <v>5</v>
      </c>
      <c r="Q18" s="16">
        <f t="shared" si="7"/>
        <v>5</v>
      </c>
      <c r="R18" s="16">
        <f t="shared" si="8"/>
        <v>0</v>
      </c>
      <c r="S18" s="16">
        <f t="shared" si="9"/>
        <v>3</v>
      </c>
      <c r="T18" s="16">
        <f t="shared" si="10"/>
        <v>3</v>
      </c>
      <c r="U18" s="16"/>
      <c r="V18" s="16"/>
      <c r="W18" s="16">
        <f t="shared" si="18"/>
        <v>0</v>
      </c>
      <c r="X18" s="16"/>
      <c r="Y18" s="16"/>
      <c r="Z18" s="16">
        <f t="shared" si="19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1039</v>
      </c>
      <c r="B19" s="14" t="s">
        <v>1040</v>
      </c>
      <c r="C19" s="14" t="s">
        <v>1051</v>
      </c>
      <c r="D19" s="29"/>
      <c r="E19" s="14"/>
      <c r="F19" s="16"/>
      <c r="G19" s="16">
        <v>1223</v>
      </c>
      <c r="H19" s="16">
        <f t="shared" si="15"/>
        <v>1223</v>
      </c>
      <c r="I19" s="16"/>
      <c r="J19" s="16">
        <v>895</v>
      </c>
      <c r="K19" s="16">
        <f t="shared" si="16"/>
        <v>895</v>
      </c>
      <c r="L19" s="16"/>
      <c r="M19" s="16">
        <v>53</v>
      </c>
      <c r="N19" s="16">
        <f t="shared" si="17"/>
        <v>53</v>
      </c>
      <c r="O19" s="16">
        <f t="shared" si="5"/>
        <v>0</v>
      </c>
      <c r="P19" s="16">
        <f t="shared" si="6"/>
        <v>895</v>
      </c>
      <c r="Q19" s="16">
        <f t="shared" si="7"/>
        <v>895</v>
      </c>
      <c r="R19" s="16">
        <f t="shared" si="8"/>
        <v>0</v>
      </c>
      <c r="S19" s="16">
        <f t="shared" si="9"/>
        <v>53</v>
      </c>
      <c r="T19" s="16">
        <f t="shared" si="10"/>
        <v>53</v>
      </c>
      <c r="U19" s="16"/>
      <c r="V19" s="16"/>
      <c r="W19" s="16">
        <f t="shared" si="18"/>
        <v>0</v>
      </c>
      <c r="X19" s="16"/>
      <c r="Y19" s="16"/>
      <c r="Z19" s="16">
        <f t="shared" si="19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1039</v>
      </c>
      <c r="B20" s="14" t="s">
        <v>1040</v>
      </c>
      <c r="C20" s="14" t="s">
        <v>1052</v>
      </c>
      <c r="D20" s="29"/>
      <c r="E20" s="14"/>
      <c r="F20" s="16"/>
      <c r="G20" s="16">
        <v>489</v>
      </c>
      <c r="H20" s="16">
        <f t="shared" si="15"/>
        <v>489</v>
      </c>
      <c r="I20" s="16"/>
      <c r="J20" s="16">
        <v>332</v>
      </c>
      <c r="K20" s="16">
        <f t="shared" si="16"/>
        <v>332</v>
      </c>
      <c r="L20" s="16"/>
      <c r="M20" s="16">
        <v>98</v>
      </c>
      <c r="N20" s="16">
        <f t="shared" si="17"/>
        <v>98</v>
      </c>
      <c r="O20" s="16">
        <f t="shared" si="5"/>
        <v>0</v>
      </c>
      <c r="P20" s="16">
        <f t="shared" si="6"/>
        <v>332</v>
      </c>
      <c r="Q20" s="16">
        <f t="shared" si="7"/>
        <v>332</v>
      </c>
      <c r="R20" s="16">
        <f t="shared" si="8"/>
        <v>0</v>
      </c>
      <c r="S20" s="16">
        <f t="shared" si="9"/>
        <v>98</v>
      </c>
      <c r="T20" s="16">
        <f t="shared" si="10"/>
        <v>98</v>
      </c>
      <c r="U20" s="16"/>
      <c r="V20" s="16"/>
      <c r="W20" s="16">
        <f t="shared" si="18"/>
        <v>0</v>
      </c>
      <c r="X20" s="16"/>
      <c r="Y20" s="16"/>
      <c r="Z20" s="16">
        <f t="shared" si="19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3" t="s">
        <v>1039</v>
      </c>
      <c r="B21" s="3" t="s">
        <v>1040</v>
      </c>
      <c r="C21" s="3" t="s">
        <v>1053</v>
      </c>
      <c r="D21" s="30"/>
      <c r="E21" s="3"/>
      <c r="F21" s="17"/>
      <c r="G21" s="17">
        <v>103</v>
      </c>
      <c r="H21" s="16">
        <f t="shared" si="15"/>
        <v>103</v>
      </c>
      <c r="I21" s="17"/>
      <c r="J21" s="17">
        <v>52</v>
      </c>
      <c r="K21" s="16">
        <f t="shared" si="16"/>
        <v>52</v>
      </c>
      <c r="L21" s="17"/>
      <c r="M21" s="17">
        <v>4</v>
      </c>
      <c r="N21" s="16">
        <f t="shared" si="17"/>
        <v>4</v>
      </c>
      <c r="O21" s="16">
        <f t="shared" si="5"/>
        <v>0</v>
      </c>
      <c r="P21" s="16">
        <f t="shared" si="6"/>
        <v>52</v>
      </c>
      <c r="Q21" s="16">
        <f t="shared" si="7"/>
        <v>52</v>
      </c>
      <c r="R21" s="16">
        <f t="shared" si="8"/>
        <v>0</v>
      </c>
      <c r="S21" s="16">
        <f t="shared" si="9"/>
        <v>4</v>
      </c>
      <c r="T21" s="16">
        <f t="shared" si="10"/>
        <v>4</v>
      </c>
      <c r="U21" s="17"/>
      <c r="V21" s="17"/>
      <c r="W21" s="16">
        <f t="shared" si="18"/>
        <v>0</v>
      </c>
      <c r="X21" s="17"/>
      <c r="Y21" s="17"/>
      <c r="Z21" s="16">
        <f t="shared" si="19"/>
        <v>0</v>
      </c>
      <c r="AA21" s="17"/>
      <c r="AB21" s="17"/>
      <c r="AC21" s="16">
        <f t="shared" si="13"/>
        <v>0</v>
      </c>
      <c r="AD21" s="17"/>
      <c r="AE21" s="17"/>
      <c r="AF21" s="16">
        <f t="shared" si="14"/>
        <v>0</v>
      </c>
      <c r="AG21" s="3"/>
    </row>
    <row r="22" spans="1:33" x14ac:dyDescent="0.35">
      <c r="A22" s="14" t="s">
        <v>1039</v>
      </c>
      <c r="B22" s="14" t="s">
        <v>576</v>
      </c>
      <c r="C22" s="14" t="s">
        <v>1054</v>
      </c>
      <c r="D22" s="29"/>
      <c r="E22" s="14"/>
      <c r="F22" s="16"/>
      <c r="G22" s="16">
        <v>341</v>
      </c>
      <c r="H22" s="16">
        <f t="shared" si="15"/>
        <v>341</v>
      </c>
      <c r="I22" s="16"/>
      <c r="J22" s="16">
        <v>341</v>
      </c>
      <c r="K22" s="16">
        <f t="shared" si="16"/>
        <v>341</v>
      </c>
      <c r="L22" s="16"/>
      <c r="M22" s="16">
        <v>22</v>
      </c>
      <c r="N22" s="16">
        <f t="shared" si="17"/>
        <v>22</v>
      </c>
      <c r="O22" s="16">
        <f t="shared" si="5"/>
        <v>0</v>
      </c>
      <c r="P22" s="16">
        <f t="shared" si="6"/>
        <v>341</v>
      </c>
      <c r="Q22" s="16">
        <f t="shared" si="7"/>
        <v>341</v>
      </c>
      <c r="R22" s="16">
        <f t="shared" si="8"/>
        <v>0</v>
      </c>
      <c r="S22" s="16">
        <f t="shared" si="9"/>
        <v>22</v>
      </c>
      <c r="T22" s="16">
        <f t="shared" si="10"/>
        <v>22</v>
      </c>
      <c r="U22" s="16"/>
      <c r="V22" s="16"/>
      <c r="W22" s="16">
        <f t="shared" si="18"/>
        <v>0</v>
      </c>
      <c r="X22" s="16"/>
      <c r="Y22" s="16"/>
      <c r="Z22" s="16">
        <f t="shared" si="19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1039</v>
      </c>
      <c r="B23" s="14" t="s">
        <v>576</v>
      </c>
      <c r="C23" s="14" t="s">
        <v>1055</v>
      </c>
      <c r="D23" s="29"/>
      <c r="E23" s="14"/>
      <c r="F23" s="16"/>
      <c r="G23" s="16">
        <v>345</v>
      </c>
      <c r="H23" s="16">
        <f t="shared" si="15"/>
        <v>345</v>
      </c>
      <c r="I23" s="16"/>
      <c r="J23" s="16">
        <v>302</v>
      </c>
      <c r="K23" s="16">
        <f t="shared" si="16"/>
        <v>302</v>
      </c>
      <c r="L23" s="16"/>
      <c r="M23" s="16">
        <v>28</v>
      </c>
      <c r="N23" s="16">
        <f t="shared" si="17"/>
        <v>28</v>
      </c>
      <c r="O23" s="16">
        <f t="shared" si="5"/>
        <v>0</v>
      </c>
      <c r="P23" s="16">
        <f t="shared" si="6"/>
        <v>302</v>
      </c>
      <c r="Q23" s="16">
        <f t="shared" si="7"/>
        <v>302</v>
      </c>
      <c r="R23" s="16">
        <f t="shared" si="8"/>
        <v>0</v>
      </c>
      <c r="S23" s="16">
        <f t="shared" si="9"/>
        <v>28</v>
      </c>
      <c r="T23" s="16">
        <f t="shared" si="10"/>
        <v>28</v>
      </c>
      <c r="U23" s="16"/>
      <c r="V23" s="16"/>
      <c r="W23" s="16">
        <f t="shared" si="18"/>
        <v>0</v>
      </c>
      <c r="X23" s="16"/>
      <c r="Y23" s="16"/>
      <c r="Z23" s="16">
        <f t="shared" si="19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1039</v>
      </c>
      <c r="B24" s="14" t="s">
        <v>576</v>
      </c>
      <c r="C24" s="14" t="s">
        <v>1056</v>
      </c>
      <c r="D24" s="29"/>
      <c r="E24" s="14"/>
      <c r="F24" s="16"/>
      <c r="G24" s="16">
        <v>195</v>
      </c>
      <c r="H24" s="16">
        <f t="shared" si="15"/>
        <v>195</v>
      </c>
      <c r="I24" s="16"/>
      <c r="J24" s="16">
        <v>195</v>
      </c>
      <c r="K24" s="16">
        <f t="shared" si="16"/>
        <v>195</v>
      </c>
      <c r="L24" s="16"/>
      <c r="M24" s="16">
        <v>15</v>
      </c>
      <c r="N24" s="16">
        <f t="shared" si="17"/>
        <v>15</v>
      </c>
      <c r="O24" s="16">
        <f t="shared" si="5"/>
        <v>0</v>
      </c>
      <c r="P24" s="16">
        <f t="shared" si="6"/>
        <v>195</v>
      </c>
      <c r="Q24" s="16">
        <f t="shared" si="7"/>
        <v>195</v>
      </c>
      <c r="R24" s="16">
        <f t="shared" si="8"/>
        <v>0</v>
      </c>
      <c r="S24" s="16">
        <f t="shared" si="9"/>
        <v>15</v>
      </c>
      <c r="T24" s="16">
        <f t="shared" si="10"/>
        <v>15</v>
      </c>
      <c r="U24" s="16"/>
      <c r="V24" s="16"/>
      <c r="W24" s="16">
        <f t="shared" si="18"/>
        <v>0</v>
      </c>
      <c r="X24" s="16"/>
      <c r="Y24" s="16"/>
      <c r="Z24" s="16">
        <f t="shared" si="19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1039</v>
      </c>
      <c r="B25" s="14" t="s">
        <v>576</v>
      </c>
      <c r="C25" s="14" t="s">
        <v>310</v>
      </c>
      <c r="D25" s="29"/>
      <c r="E25" s="14"/>
      <c r="F25" s="16"/>
      <c r="G25" s="16">
        <v>54</v>
      </c>
      <c r="H25" s="16">
        <f t="shared" si="15"/>
        <v>54</v>
      </c>
      <c r="I25" s="16"/>
      <c r="J25" s="16">
        <v>54</v>
      </c>
      <c r="K25" s="16">
        <f t="shared" si="16"/>
        <v>54</v>
      </c>
      <c r="L25" s="16"/>
      <c r="M25" s="16">
        <v>5</v>
      </c>
      <c r="N25" s="16">
        <f t="shared" si="17"/>
        <v>5</v>
      </c>
      <c r="O25" s="16">
        <f t="shared" si="5"/>
        <v>0</v>
      </c>
      <c r="P25" s="16">
        <f t="shared" si="6"/>
        <v>54</v>
      </c>
      <c r="Q25" s="16">
        <f t="shared" si="7"/>
        <v>54</v>
      </c>
      <c r="R25" s="16">
        <f t="shared" si="8"/>
        <v>0</v>
      </c>
      <c r="S25" s="16">
        <f t="shared" si="9"/>
        <v>5</v>
      </c>
      <c r="T25" s="16">
        <f t="shared" si="10"/>
        <v>5</v>
      </c>
      <c r="U25" s="16"/>
      <c r="V25" s="16"/>
      <c r="W25" s="16">
        <f t="shared" si="18"/>
        <v>0</v>
      </c>
      <c r="X25" s="16"/>
      <c r="Y25" s="16"/>
      <c r="Z25" s="16">
        <f t="shared" si="19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1039</v>
      </c>
      <c r="B26" s="14" t="s">
        <v>1057</v>
      </c>
      <c r="C26" s="14" t="s">
        <v>1058</v>
      </c>
      <c r="D26" s="29"/>
      <c r="E26" s="14"/>
      <c r="F26" s="16"/>
      <c r="G26" s="16">
        <v>313</v>
      </c>
      <c r="H26" s="16">
        <f t="shared" si="15"/>
        <v>313</v>
      </c>
      <c r="I26" s="16"/>
      <c r="J26" s="16">
        <v>139</v>
      </c>
      <c r="K26" s="16">
        <f t="shared" si="16"/>
        <v>139</v>
      </c>
      <c r="L26" s="16"/>
      <c r="M26" s="16">
        <v>40</v>
      </c>
      <c r="N26" s="16">
        <f t="shared" si="17"/>
        <v>40</v>
      </c>
      <c r="O26" s="16">
        <f t="shared" si="5"/>
        <v>0</v>
      </c>
      <c r="P26" s="16">
        <f t="shared" si="6"/>
        <v>139</v>
      </c>
      <c r="Q26" s="16">
        <f t="shared" si="7"/>
        <v>139</v>
      </c>
      <c r="R26" s="16">
        <f t="shared" si="8"/>
        <v>0</v>
      </c>
      <c r="S26" s="16">
        <f t="shared" si="9"/>
        <v>40</v>
      </c>
      <c r="T26" s="16">
        <f t="shared" si="10"/>
        <v>40</v>
      </c>
      <c r="U26" s="16"/>
      <c r="V26" s="16"/>
      <c r="W26" s="16">
        <f t="shared" si="18"/>
        <v>0</v>
      </c>
      <c r="X26" s="16"/>
      <c r="Y26" s="16"/>
      <c r="Z26" s="16">
        <f t="shared" si="19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1039</v>
      </c>
      <c r="B27" s="14" t="s">
        <v>1057</v>
      </c>
      <c r="C27" s="14" t="s">
        <v>1059</v>
      </c>
      <c r="D27" s="29"/>
      <c r="E27" s="14"/>
      <c r="F27" s="16"/>
      <c r="G27" s="16">
        <v>78</v>
      </c>
      <c r="H27" s="16">
        <f t="shared" si="15"/>
        <v>78</v>
      </c>
      <c r="I27" s="16"/>
      <c r="J27" s="16">
        <v>60</v>
      </c>
      <c r="K27" s="16">
        <f t="shared" si="16"/>
        <v>60</v>
      </c>
      <c r="L27" s="16"/>
      <c r="M27" s="16">
        <v>10</v>
      </c>
      <c r="N27" s="16">
        <f t="shared" si="17"/>
        <v>10</v>
      </c>
      <c r="O27" s="16">
        <f t="shared" si="5"/>
        <v>0</v>
      </c>
      <c r="P27" s="16">
        <f t="shared" si="6"/>
        <v>60</v>
      </c>
      <c r="Q27" s="16">
        <f t="shared" si="7"/>
        <v>60</v>
      </c>
      <c r="R27" s="16">
        <f t="shared" si="8"/>
        <v>0</v>
      </c>
      <c r="S27" s="16">
        <f t="shared" si="9"/>
        <v>10</v>
      </c>
      <c r="T27" s="16">
        <f t="shared" si="10"/>
        <v>10</v>
      </c>
      <c r="U27" s="16"/>
      <c r="V27" s="16"/>
      <c r="W27" s="16">
        <f t="shared" si="18"/>
        <v>0</v>
      </c>
      <c r="X27" s="16"/>
      <c r="Y27" s="16"/>
      <c r="Z27" s="16">
        <f t="shared" si="19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1039</v>
      </c>
      <c r="B28" s="14" t="s">
        <v>1057</v>
      </c>
      <c r="C28" s="14" t="s">
        <v>1060</v>
      </c>
      <c r="D28" s="29"/>
      <c r="E28" s="14"/>
      <c r="F28" s="16"/>
      <c r="G28" s="16">
        <v>126</v>
      </c>
      <c r="H28" s="16">
        <f t="shared" si="15"/>
        <v>126</v>
      </c>
      <c r="I28" s="16"/>
      <c r="J28" s="16">
        <v>101</v>
      </c>
      <c r="K28" s="16">
        <f t="shared" si="16"/>
        <v>101</v>
      </c>
      <c r="L28" s="16"/>
      <c r="M28" s="16">
        <v>70</v>
      </c>
      <c r="N28" s="16">
        <f t="shared" si="17"/>
        <v>70</v>
      </c>
      <c r="O28" s="16">
        <f t="shared" si="5"/>
        <v>0</v>
      </c>
      <c r="P28" s="16">
        <f t="shared" si="6"/>
        <v>101</v>
      </c>
      <c r="Q28" s="16">
        <f t="shared" si="7"/>
        <v>101</v>
      </c>
      <c r="R28" s="16">
        <f t="shared" si="8"/>
        <v>0</v>
      </c>
      <c r="S28" s="16">
        <f t="shared" si="9"/>
        <v>70</v>
      </c>
      <c r="T28" s="16">
        <f t="shared" si="10"/>
        <v>70</v>
      </c>
      <c r="U28" s="16"/>
      <c r="V28" s="16"/>
      <c r="W28" s="16">
        <f t="shared" si="18"/>
        <v>0</v>
      </c>
      <c r="X28" s="16"/>
      <c r="Y28" s="16"/>
      <c r="Z28" s="16">
        <f t="shared" si="19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1039</v>
      </c>
      <c r="B29" s="14" t="s">
        <v>1057</v>
      </c>
      <c r="C29" s="14" t="s">
        <v>1057</v>
      </c>
      <c r="D29" s="29"/>
      <c r="E29" s="14"/>
      <c r="F29" s="16"/>
      <c r="G29" s="16">
        <v>50</v>
      </c>
      <c r="H29" s="16">
        <f t="shared" si="15"/>
        <v>50</v>
      </c>
      <c r="I29" s="16"/>
      <c r="J29" s="16">
        <v>34</v>
      </c>
      <c r="K29" s="16">
        <f t="shared" si="16"/>
        <v>34</v>
      </c>
      <c r="L29" s="16"/>
      <c r="M29" s="16">
        <v>20</v>
      </c>
      <c r="N29" s="16">
        <f t="shared" si="17"/>
        <v>20</v>
      </c>
      <c r="O29" s="16">
        <f t="shared" si="5"/>
        <v>0</v>
      </c>
      <c r="P29" s="16">
        <f t="shared" si="6"/>
        <v>34</v>
      </c>
      <c r="Q29" s="16">
        <f t="shared" si="7"/>
        <v>34</v>
      </c>
      <c r="R29" s="16">
        <f t="shared" si="8"/>
        <v>0</v>
      </c>
      <c r="S29" s="16">
        <f t="shared" si="9"/>
        <v>20</v>
      </c>
      <c r="T29" s="16">
        <f t="shared" si="10"/>
        <v>20</v>
      </c>
      <c r="U29" s="16"/>
      <c r="V29" s="16"/>
      <c r="W29" s="16">
        <f t="shared" si="18"/>
        <v>0</v>
      </c>
      <c r="X29" s="16"/>
      <c r="Y29" s="16"/>
      <c r="Z29" s="16">
        <f t="shared" si="19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1039</v>
      </c>
      <c r="B30" s="14" t="s">
        <v>1057</v>
      </c>
      <c r="C30" s="14" t="s">
        <v>1061</v>
      </c>
      <c r="D30" s="29"/>
      <c r="E30" s="14"/>
      <c r="F30" s="16"/>
      <c r="G30" s="16">
        <v>186</v>
      </c>
      <c r="H30" s="16">
        <f t="shared" si="15"/>
        <v>186</v>
      </c>
      <c r="I30" s="16"/>
      <c r="J30" s="16">
        <v>103</v>
      </c>
      <c r="K30" s="16">
        <f t="shared" si="16"/>
        <v>103</v>
      </c>
      <c r="L30" s="16"/>
      <c r="M30" s="16">
        <v>47</v>
      </c>
      <c r="N30" s="16">
        <f t="shared" si="17"/>
        <v>47</v>
      </c>
      <c r="O30" s="16">
        <f t="shared" si="5"/>
        <v>0</v>
      </c>
      <c r="P30" s="16">
        <f t="shared" si="6"/>
        <v>103</v>
      </c>
      <c r="Q30" s="16">
        <f t="shared" si="7"/>
        <v>103</v>
      </c>
      <c r="R30" s="16">
        <f t="shared" si="8"/>
        <v>0</v>
      </c>
      <c r="S30" s="16">
        <f t="shared" si="9"/>
        <v>47</v>
      </c>
      <c r="T30" s="16">
        <f t="shared" si="10"/>
        <v>47</v>
      </c>
      <c r="U30" s="16"/>
      <c r="V30" s="16"/>
      <c r="W30" s="16">
        <f t="shared" si="18"/>
        <v>0</v>
      </c>
      <c r="X30" s="16"/>
      <c r="Y30" s="16"/>
      <c r="Z30" s="16">
        <f t="shared" si="19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1039</v>
      </c>
      <c r="B31" s="14" t="s">
        <v>1057</v>
      </c>
      <c r="C31" s="14" t="s">
        <v>1062</v>
      </c>
      <c r="D31" s="29"/>
      <c r="E31" s="14"/>
      <c r="F31" s="16"/>
      <c r="G31" s="16">
        <v>2256</v>
      </c>
      <c r="H31" s="16">
        <f t="shared" si="15"/>
        <v>2256</v>
      </c>
      <c r="I31" s="16"/>
      <c r="J31" s="16">
        <v>2200</v>
      </c>
      <c r="K31" s="16">
        <f t="shared" si="16"/>
        <v>2200</v>
      </c>
      <c r="L31" s="16"/>
      <c r="M31" s="16">
        <v>116</v>
      </c>
      <c r="N31" s="16">
        <f t="shared" si="17"/>
        <v>116</v>
      </c>
      <c r="O31" s="16">
        <f t="shared" si="5"/>
        <v>0</v>
      </c>
      <c r="P31" s="16">
        <f t="shared" si="6"/>
        <v>2200</v>
      </c>
      <c r="Q31" s="16">
        <f t="shared" si="7"/>
        <v>2200</v>
      </c>
      <c r="R31" s="16">
        <f t="shared" si="8"/>
        <v>0</v>
      </c>
      <c r="S31" s="16">
        <f t="shared" si="9"/>
        <v>116</v>
      </c>
      <c r="T31" s="16">
        <f t="shared" si="10"/>
        <v>116</v>
      </c>
      <c r="U31" s="16"/>
      <c r="V31" s="16"/>
      <c r="W31" s="16">
        <f t="shared" si="18"/>
        <v>0</v>
      </c>
      <c r="X31" s="16"/>
      <c r="Y31" s="16"/>
      <c r="Z31" s="16">
        <f t="shared" si="19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4"/>
      <c r="B32" s="4"/>
      <c r="C32" s="4"/>
      <c r="D32" s="31"/>
      <c r="E32" s="4"/>
      <c r="F32" s="4"/>
      <c r="G32" s="4"/>
      <c r="H32" s="4">
        <f t="shared" ref="H32" si="20">SUM(F32:G32)</f>
        <v>0</v>
      </c>
      <c r="I32" s="4"/>
      <c r="J32" s="4">
        <v>0</v>
      </c>
      <c r="K32" s="4">
        <f t="shared" ref="K32" si="21">SUM(I32:J32)</f>
        <v>0</v>
      </c>
      <c r="L32" s="4"/>
      <c r="M32" s="4"/>
      <c r="N32" s="4">
        <f t="shared" ref="N32" si="22">SUM(L32:M32)</f>
        <v>0</v>
      </c>
      <c r="O32" s="4">
        <f t="shared" si="5"/>
        <v>0</v>
      </c>
      <c r="P32" s="4">
        <f t="shared" si="6"/>
        <v>0</v>
      </c>
      <c r="Q32" s="4">
        <f t="shared" si="7"/>
        <v>0</v>
      </c>
      <c r="R32" s="4">
        <f t="shared" si="8"/>
        <v>0</v>
      </c>
      <c r="S32" s="4">
        <f t="shared" si="9"/>
        <v>0</v>
      </c>
      <c r="T32" s="4">
        <f t="shared" si="10"/>
        <v>0</v>
      </c>
      <c r="U32" s="4"/>
      <c r="V32" s="4"/>
      <c r="W32" s="4">
        <f t="shared" ref="W32" si="23">SUM(U32:V32)</f>
        <v>0</v>
      </c>
      <c r="X32" s="4"/>
      <c r="Y32" s="4"/>
      <c r="Z32" s="4">
        <f t="shared" ref="Z32" si="24">SUM(X32:Y32)</f>
        <v>0</v>
      </c>
      <c r="AA32" s="4"/>
      <c r="AB32" s="4"/>
      <c r="AC32" s="4">
        <f t="shared" si="13"/>
        <v>0</v>
      </c>
      <c r="AD32" s="4"/>
      <c r="AE32" s="4"/>
      <c r="AF32" s="4">
        <f t="shared" si="14"/>
        <v>0</v>
      </c>
      <c r="AG32" s="4"/>
    </row>
    <row r="33" spans="1:20" ht="12" customHeight="1" x14ac:dyDescent="0.35"/>
    <row r="34" spans="1:20" x14ac:dyDescent="0.35">
      <c r="A34" s="5" t="s">
        <v>10</v>
      </c>
      <c r="B34" s="2" t="s">
        <v>1185</v>
      </c>
    </row>
    <row r="35" spans="1:20" x14ac:dyDescent="0.35">
      <c r="A35" s="5"/>
      <c r="B35" s="2" t="s">
        <v>17</v>
      </c>
      <c r="O35" s="1" t="s">
        <v>1186</v>
      </c>
      <c r="T35" s="1" t="s">
        <v>1187</v>
      </c>
    </row>
    <row r="36" spans="1:20" x14ac:dyDescent="0.35">
      <c r="A36" s="6"/>
      <c r="B36" s="13" t="s">
        <v>18</v>
      </c>
      <c r="O36" s="69" t="s">
        <v>1188</v>
      </c>
      <c r="P36" s="69"/>
      <c r="Q36" s="69"/>
      <c r="R36" s="69"/>
      <c r="S36" s="69"/>
    </row>
    <row r="37" spans="1:20" x14ac:dyDescent="0.35">
      <c r="B37" s="1" t="s">
        <v>6</v>
      </c>
    </row>
    <row r="38" spans="1:20" x14ac:dyDescent="0.35">
      <c r="B38" s="1" t="s">
        <v>11</v>
      </c>
    </row>
    <row r="39" spans="1:20" x14ac:dyDescent="0.35">
      <c r="B39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O36:S36"/>
    <mergeCell ref="AG4:AG6"/>
    <mergeCell ref="U5:Z5"/>
    <mergeCell ref="I6:K6"/>
    <mergeCell ref="L6:N6"/>
    <mergeCell ref="U6:W6"/>
    <mergeCell ref="X6:Z6"/>
    <mergeCell ref="O6:Q6"/>
    <mergeCell ref="R6:T6"/>
    <mergeCell ref="D4:D7"/>
    <mergeCell ref="O4:T5"/>
    <mergeCell ref="AA5:AF5"/>
    <mergeCell ref="AA6:AC6"/>
    <mergeCell ref="AD6:AF6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5"/>
  <sheetViews>
    <sheetView view="pageBreakPreview" zoomScale="70" zoomScaleNormal="100" zoomScaleSheetLayoutView="70" workbookViewId="0">
      <selection activeCell="C3" sqref="C3"/>
    </sheetView>
  </sheetViews>
  <sheetFormatPr defaultRowHeight="21" x14ac:dyDescent="0.35"/>
  <cols>
    <col min="1" max="2" width="9" style="1"/>
    <col min="3" max="5" width="11.75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1157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220701</v>
      </c>
      <c r="F8" s="15">
        <f t="shared" ref="F8:T8" si="0">SUM(F9:F98)</f>
        <v>0</v>
      </c>
      <c r="G8" s="15">
        <f t="shared" si="0"/>
        <v>220701.43</v>
      </c>
      <c r="H8" s="15">
        <f t="shared" si="0"/>
        <v>220701.43</v>
      </c>
      <c r="I8" s="15">
        <f t="shared" si="0"/>
        <v>0</v>
      </c>
      <c r="J8" s="15">
        <f t="shared" si="0"/>
        <v>62883.5</v>
      </c>
      <c r="K8" s="15">
        <f t="shared" si="0"/>
        <v>62883.5</v>
      </c>
      <c r="L8" s="15">
        <f t="shared" si="0"/>
        <v>0</v>
      </c>
      <c r="M8" s="15">
        <f t="shared" si="0"/>
        <v>8608</v>
      </c>
      <c r="N8" s="15">
        <f t="shared" si="0"/>
        <v>8608</v>
      </c>
      <c r="O8" s="15">
        <f t="shared" si="0"/>
        <v>0</v>
      </c>
      <c r="P8" s="15">
        <f t="shared" si="0"/>
        <v>62883.5</v>
      </c>
      <c r="Q8" s="15">
        <f t="shared" si="0"/>
        <v>62883.5</v>
      </c>
      <c r="R8" s="15">
        <f t="shared" si="0"/>
        <v>0</v>
      </c>
      <c r="S8" s="15">
        <f t="shared" si="0"/>
        <v>8608</v>
      </c>
      <c r="T8" s="15">
        <f t="shared" si="0"/>
        <v>8608</v>
      </c>
      <c r="U8" s="15">
        <f t="shared" ref="U8:AF8" si="1">SUM(U9:U98)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950</v>
      </c>
      <c r="B9" s="14" t="s">
        <v>951</v>
      </c>
      <c r="C9" s="14" t="s">
        <v>952</v>
      </c>
      <c r="D9" s="34"/>
      <c r="E9" s="20">
        <v>220701</v>
      </c>
      <c r="F9" s="16"/>
      <c r="G9" s="16">
        <v>376.3</v>
      </c>
      <c r="H9" s="16">
        <f t="shared" ref="H9:H72" si="2">SUM(F9:G9)</f>
        <v>376.3</v>
      </c>
      <c r="I9" s="16"/>
      <c r="J9" s="16">
        <v>103</v>
      </c>
      <c r="K9" s="16">
        <f t="shared" ref="K9:K72" si="3">SUM(I9:J9)</f>
        <v>103</v>
      </c>
      <c r="L9" s="16"/>
      <c r="M9" s="16">
        <v>18</v>
      </c>
      <c r="N9" s="16">
        <f t="shared" ref="N9:N72" si="4">SUM(L9:M9)</f>
        <v>18</v>
      </c>
      <c r="O9" s="16">
        <f t="shared" ref="O9:O40" si="5">+I9-U9</f>
        <v>0</v>
      </c>
      <c r="P9" s="16">
        <f t="shared" ref="P9:P40" si="6">+J9-V9</f>
        <v>103</v>
      </c>
      <c r="Q9" s="16">
        <f t="shared" ref="Q9:Q40" si="7">+K9-W9</f>
        <v>103</v>
      </c>
      <c r="R9" s="16">
        <f t="shared" ref="R9:R40" si="8">+L9-X9</f>
        <v>0</v>
      </c>
      <c r="S9" s="16">
        <f t="shared" ref="S9:S40" si="9">+M9-Y9</f>
        <v>18</v>
      </c>
      <c r="T9" s="16">
        <f t="shared" ref="T9:T40" si="10">+N9-Z9</f>
        <v>18</v>
      </c>
      <c r="U9" s="16"/>
      <c r="V9" s="16"/>
      <c r="W9" s="16">
        <f t="shared" ref="W9:W72" si="11">SUM(U9:V9)</f>
        <v>0</v>
      </c>
      <c r="X9" s="16"/>
      <c r="Y9" s="16"/>
      <c r="Z9" s="16">
        <f t="shared" ref="Z9:Z72" si="12">SUM(X9:Y9)</f>
        <v>0</v>
      </c>
      <c r="AA9" s="16"/>
      <c r="AB9" s="16"/>
      <c r="AC9" s="16">
        <f t="shared" ref="AC9:AC72" si="13">SUM(AA9:AB9)</f>
        <v>0</v>
      </c>
      <c r="AD9" s="16"/>
      <c r="AE9" s="16"/>
      <c r="AF9" s="16">
        <f t="shared" ref="AF9:AF72" si="14">SUM(AD9:AE9)</f>
        <v>0</v>
      </c>
      <c r="AG9" s="14"/>
    </row>
    <row r="10" spans="1:33" x14ac:dyDescent="0.35">
      <c r="A10" s="14" t="s">
        <v>950</v>
      </c>
      <c r="B10" s="14" t="s">
        <v>951</v>
      </c>
      <c r="C10" s="14" t="s">
        <v>953</v>
      </c>
      <c r="D10" s="29"/>
      <c r="E10" s="14"/>
      <c r="F10" s="16"/>
      <c r="G10" s="16">
        <v>142</v>
      </c>
      <c r="H10" s="16">
        <f t="shared" si="2"/>
        <v>142</v>
      </c>
      <c r="I10" s="16"/>
      <c r="J10" s="16">
        <v>12</v>
      </c>
      <c r="K10" s="16">
        <f t="shared" si="3"/>
        <v>12</v>
      </c>
      <c r="L10" s="16"/>
      <c r="M10" s="16">
        <v>4</v>
      </c>
      <c r="N10" s="16">
        <f t="shared" si="4"/>
        <v>4</v>
      </c>
      <c r="O10" s="16">
        <f t="shared" si="5"/>
        <v>0</v>
      </c>
      <c r="P10" s="16">
        <f t="shared" si="6"/>
        <v>12</v>
      </c>
      <c r="Q10" s="16">
        <f t="shared" si="7"/>
        <v>12</v>
      </c>
      <c r="R10" s="16">
        <f t="shared" si="8"/>
        <v>0</v>
      </c>
      <c r="S10" s="16">
        <f t="shared" si="9"/>
        <v>4</v>
      </c>
      <c r="T10" s="16">
        <f t="shared" si="10"/>
        <v>4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950</v>
      </c>
      <c r="B11" s="14" t="s">
        <v>951</v>
      </c>
      <c r="C11" s="14" t="s">
        <v>951</v>
      </c>
      <c r="D11" s="29"/>
      <c r="E11" s="14"/>
      <c r="F11" s="16"/>
      <c r="G11" s="16">
        <v>259.52</v>
      </c>
      <c r="H11" s="16">
        <f t="shared" si="2"/>
        <v>259.52</v>
      </c>
      <c r="I11" s="16"/>
      <c r="J11" s="16">
        <v>33</v>
      </c>
      <c r="K11" s="16">
        <f t="shared" si="3"/>
        <v>33</v>
      </c>
      <c r="L11" s="16"/>
      <c r="M11" s="16">
        <v>12</v>
      </c>
      <c r="N11" s="16">
        <f t="shared" si="4"/>
        <v>12</v>
      </c>
      <c r="O11" s="16">
        <f t="shared" si="5"/>
        <v>0</v>
      </c>
      <c r="P11" s="16">
        <f t="shared" si="6"/>
        <v>33</v>
      </c>
      <c r="Q11" s="16">
        <f t="shared" si="7"/>
        <v>33</v>
      </c>
      <c r="R11" s="16">
        <f t="shared" si="8"/>
        <v>0</v>
      </c>
      <c r="S11" s="16">
        <f t="shared" si="9"/>
        <v>12</v>
      </c>
      <c r="T11" s="16">
        <f t="shared" si="10"/>
        <v>12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950</v>
      </c>
      <c r="B12" s="14" t="s">
        <v>951</v>
      </c>
      <c r="C12" s="14" t="s">
        <v>954</v>
      </c>
      <c r="D12" s="29"/>
      <c r="E12" s="14"/>
      <c r="F12" s="16"/>
      <c r="G12" s="16">
        <v>427.66</v>
      </c>
      <c r="H12" s="16">
        <f t="shared" si="2"/>
        <v>427.66</v>
      </c>
      <c r="I12" s="16"/>
      <c r="J12" s="16">
        <v>97</v>
      </c>
      <c r="K12" s="16">
        <f t="shared" si="3"/>
        <v>97</v>
      </c>
      <c r="L12" s="16"/>
      <c r="M12" s="16">
        <v>22</v>
      </c>
      <c r="N12" s="16">
        <f t="shared" si="4"/>
        <v>22</v>
      </c>
      <c r="O12" s="16">
        <f t="shared" si="5"/>
        <v>0</v>
      </c>
      <c r="P12" s="16">
        <f t="shared" si="6"/>
        <v>97</v>
      </c>
      <c r="Q12" s="16">
        <f t="shared" si="7"/>
        <v>97</v>
      </c>
      <c r="R12" s="16">
        <f t="shared" si="8"/>
        <v>0</v>
      </c>
      <c r="S12" s="16">
        <f t="shared" si="9"/>
        <v>22</v>
      </c>
      <c r="T12" s="16">
        <f t="shared" si="10"/>
        <v>22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950</v>
      </c>
      <c r="B13" s="14" t="s">
        <v>951</v>
      </c>
      <c r="C13" s="14" t="s">
        <v>955</v>
      </c>
      <c r="D13" s="29"/>
      <c r="E13" s="14"/>
      <c r="F13" s="16"/>
      <c r="G13" s="16">
        <v>315.52999999999997</v>
      </c>
      <c r="H13" s="16">
        <f t="shared" si="2"/>
        <v>315.52999999999997</v>
      </c>
      <c r="I13" s="16"/>
      <c r="J13" s="16">
        <v>56</v>
      </c>
      <c r="K13" s="16">
        <f t="shared" si="3"/>
        <v>56</v>
      </c>
      <c r="L13" s="16"/>
      <c r="M13" s="16">
        <v>23</v>
      </c>
      <c r="N13" s="16">
        <f t="shared" si="4"/>
        <v>23</v>
      </c>
      <c r="O13" s="16">
        <f t="shared" si="5"/>
        <v>0</v>
      </c>
      <c r="P13" s="16">
        <f t="shared" si="6"/>
        <v>56</v>
      </c>
      <c r="Q13" s="16">
        <f t="shared" si="7"/>
        <v>56</v>
      </c>
      <c r="R13" s="16">
        <f t="shared" si="8"/>
        <v>0</v>
      </c>
      <c r="S13" s="16">
        <f t="shared" si="9"/>
        <v>23</v>
      </c>
      <c r="T13" s="16">
        <f t="shared" si="10"/>
        <v>23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950</v>
      </c>
      <c r="B14" s="14" t="s">
        <v>951</v>
      </c>
      <c r="C14" s="14" t="s">
        <v>956</v>
      </c>
      <c r="D14" s="29"/>
      <c r="E14" s="14"/>
      <c r="F14" s="16"/>
      <c r="G14" s="16">
        <v>29664.11</v>
      </c>
      <c r="H14" s="16">
        <f t="shared" si="2"/>
        <v>29664.11</v>
      </c>
      <c r="I14" s="16"/>
      <c r="J14" s="16">
        <v>1522</v>
      </c>
      <c r="K14" s="16">
        <f t="shared" si="3"/>
        <v>1522</v>
      </c>
      <c r="L14" s="16"/>
      <c r="M14" s="16">
        <v>52</v>
      </c>
      <c r="N14" s="16">
        <f t="shared" si="4"/>
        <v>52</v>
      </c>
      <c r="O14" s="16">
        <f t="shared" si="5"/>
        <v>0</v>
      </c>
      <c r="P14" s="16">
        <f t="shared" si="6"/>
        <v>1522</v>
      </c>
      <c r="Q14" s="16">
        <f t="shared" si="7"/>
        <v>1522</v>
      </c>
      <c r="R14" s="16">
        <f t="shared" si="8"/>
        <v>0</v>
      </c>
      <c r="S14" s="16">
        <f t="shared" si="9"/>
        <v>52</v>
      </c>
      <c r="T14" s="16">
        <f t="shared" si="10"/>
        <v>52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950</v>
      </c>
      <c r="B15" s="14" t="s">
        <v>951</v>
      </c>
      <c r="C15" s="14" t="s">
        <v>957</v>
      </c>
      <c r="D15" s="29"/>
      <c r="E15" s="14"/>
      <c r="F15" s="16"/>
      <c r="G15" s="16">
        <v>935.91</v>
      </c>
      <c r="H15" s="16">
        <f t="shared" si="2"/>
        <v>935.91</v>
      </c>
      <c r="I15" s="16"/>
      <c r="J15" s="16">
        <v>112</v>
      </c>
      <c r="K15" s="16">
        <f t="shared" si="3"/>
        <v>112</v>
      </c>
      <c r="L15" s="16"/>
      <c r="M15" s="16">
        <v>7</v>
      </c>
      <c r="N15" s="16">
        <f t="shared" si="4"/>
        <v>7</v>
      </c>
      <c r="O15" s="16">
        <f t="shared" si="5"/>
        <v>0</v>
      </c>
      <c r="P15" s="16">
        <f t="shared" si="6"/>
        <v>112</v>
      </c>
      <c r="Q15" s="16">
        <f t="shared" si="7"/>
        <v>112</v>
      </c>
      <c r="R15" s="16">
        <f t="shared" si="8"/>
        <v>0</v>
      </c>
      <c r="S15" s="16">
        <f t="shared" si="9"/>
        <v>7</v>
      </c>
      <c r="T15" s="16">
        <f t="shared" si="10"/>
        <v>7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950</v>
      </c>
      <c r="B16" s="14" t="s">
        <v>951</v>
      </c>
      <c r="C16" s="14" t="s">
        <v>958</v>
      </c>
      <c r="D16" s="29"/>
      <c r="E16" s="14"/>
      <c r="F16" s="16"/>
      <c r="G16" s="16">
        <v>345.75</v>
      </c>
      <c r="H16" s="16">
        <f t="shared" si="2"/>
        <v>345.75</v>
      </c>
      <c r="I16" s="16"/>
      <c r="J16" s="16">
        <v>118</v>
      </c>
      <c r="K16" s="16">
        <f t="shared" si="3"/>
        <v>118</v>
      </c>
      <c r="L16" s="16"/>
      <c r="M16" s="16">
        <v>39</v>
      </c>
      <c r="N16" s="16">
        <f t="shared" si="4"/>
        <v>39</v>
      </c>
      <c r="O16" s="16">
        <f t="shared" si="5"/>
        <v>0</v>
      </c>
      <c r="P16" s="16">
        <f t="shared" si="6"/>
        <v>118</v>
      </c>
      <c r="Q16" s="16">
        <f t="shared" si="7"/>
        <v>118</v>
      </c>
      <c r="R16" s="16">
        <f t="shared" si="8"/>
        <v>0</v>
      </c>
      <c r="S16" s="16">
        <f t="shared" si="9"/>
        <v>39</v>
      </c>
      <c r="T16" s="16">
        <f t="shared" si="10"/>
        <v>39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950</v>
      </c>
      <c r="B17" s="14" t="s">
        <v>959</v>
      </c>
      <c r="C17" s="14" t="s">
        <v>960</v>
      </c>
      <c r="D17" s="29"/>
      <c r="E17" s="14"/>
      <c r="F17" s="16"/>
      <c r="G17" s="16">
        <v>3532</v>
      </c>
      <c r="H17" s="16">
        <f t="shared" si="2"/>
        <v>3532</v>
      </c>
      <c r="I17" s="16"/>
      <c r="J17" s="16">
        <v>103</v>
      </c>
      <c r="K17" s="16">
        <f t="shared" si="3"/>
        <v>103</v>
      </c>
      <c r="L17" s="16"/>
      <c r="M17" s="16">
        <v>52</v>
      </c>
      <c r="N17" s="16">
        <f t="shared" si="4"/>
        <v>52</v>
      </c>
      <c r="O17" s="16">
        <f t="shared" si="5"/>
        <v>0</v>
      </c>
      <c r="P17" s="16">
        <f t="shared" si="6"/>
        <v>103</v>
      </c>
      <c r="Q17" s="16">
        <f t="shared" si="7"/>
        <v>103</v>
      </c>
      <c r="R17" s="16">
        <f t="shared" si="8"/>
        <v>0</v>
      </c>
      <c r="S17" s="16">
        <f t="shared" si="9"/>
        <v>52</v>
      </c>
      <c r="T17" s="16">
        <f t="shared" si="10"/>
        <v>52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950</v>
      </c>
      <c r="B18" s="14" t="s">
        <v>959</v>
      </c>
      <c r="C18" s="14" t="s">
        <v>112</v>
      </c>
      <c r="D18" s="29"/>
      <c r="E18" s="14"/>
      <c r="F18" s="16"/>
      <c r="G18" s="16">
        <v>2064</v>
      </c>
      <c r="H18" s="16">
        <f t="shared" si="2"/>
        <v>2064</v>
      </c>
      <c r="I18" s="16"/>
      <c r="J18" s="16">
        <v>67</v>
      </c>
      <c r="K18" s="16">
        <f t="shared" si="3"/>
        <v>67</v>
      </c>
      <c r="L18" s="16"/>
      <c r="M18" s="16">
        <v>33</v>
      </c>
      <c r="N18" s="16">
        <f t="shared" si="4"/>
        <v>33</v>
      </c>
      <c r="O18" s="16">
        <f t="shared" si="5"/>
        <v>0</v>
      </c>
      <c r="P18" s="16">
        <f t="shared" si="6"/>
        <v>67</v>
      </c>
      <c r="Q18" s="16">
        <f t="shared" si="7"/>
        <v>67</v>
      </c>
      <c r="R18" s="16">
        <f t="shared" si="8"/>
        <v>0</v>
      </c>
      <c r="S18" s="16">
        <f t="shared" si="9"/>
        <v>33</v>
      </c>
      <c r="T18" s="16">
        <f t="shared" si="10"/>
        <v>33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950</v>
      </c>
      <c r="B19" s="14" t="s">
        <v>959</v>
      </c>
      <c r="C19" s="14" t="s">
        <v>959</v>
      </c>
      <c r="D19" s="29"/>
      <c r="E19" s="14"/>
      <c r="F19" s="16"/>
      <c r="G19" s="16">
        <v>342</v>
      </c>
      <c r="H19" s="16">
        <f t="shared" si="2"/>
        <v>342</v>
      </c>
      <c r="I19" s="16"/>
      <c r="J19" s="16">
        <v>31</v>
      </c>
      <c r="K19" s="16">
        <f t="shared" si="3"/>
        <v>31</v>
      </c>
      <c r="L19" s="16"/>
      <c r="M19" s="16">
        <v>16</v>
      </c>
      <c r="N19" s="16">
        <f t="shared" si="4"/>
        <v>16</v>
      </c>
      <c r="O19" s="16">
        <f t="shared" si="5"/>
        <v>0</v>
      </c>
      <c r="P19" s="16">
        <f t="shared" si="6"/>
        <v>31</v>
      </c>
      <c r="Q19" s="16">
        <f t="shared" si="7"/>
        <v>31</v>
      </c>
      <c r="R19" s="16">
        <f t="shared" si="8"/>
        <v>0</v>
      </c>
      <c r="S19" s="16">
        <f t="shared" si="9"/>
        <v>16</v>
      </c>
      <c r="T19" s="16">
        <f t="shared" si="10"/>
        <v>16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950</v>
      </c>
      <c r="B20" s="14" t="s">
        <v>959</v>
      </c>
      <c r="C20" s="14" t="s">
        <v>961</v>
      </c>
      <c r="D20" s="29"/>
      <c r="E20" s="14"/>
      <c r="F20" s="16"/>
      <c r="G20" s="16">
        <v>3659</v>
      </c>
      <c r="H20" s="16">
        <f t="shared" si="2"/>
        <v>3659</v>
      </c>
      <c r="I20" s="16"/>
      <c r="J20" s="16">
        <v>33</v>
      </c>
      <c r="K20" s="16">
        <f t="shared" si="3"/>
        <v>33</v>
      </c>
      <c r="L20" s="16"/>
      <c r="M20" s="16">
        <v>22</v>
      </c>
      <c r="N20" s="16">
        <f t="shared" si="4"/>
        <v>22</v>
      </c>
      <c r="O20" s="16">
        <f t="shared" si="5"/>
        <v>0</v>
      </c>
      <c r="P20" s="16">
        <f t="shared" si="6"/>
        <v>33</v>
      </c>
      <c r="Q20" s="16">
        <f t="shared" si="7"/>
        <v>33</v>
      </c>
      <c r="R20" s="16">
        <f t="shared" si="8"/>
        <v>0</v>
      </c>
      <c r="S20" s="16">
        <f t="shared" si="9"/>
        <v>22</v>
      </c>
      <c r="T20" s="16">
        <f t="shared" si="10"/>
        <v>22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950</v>
      </c>
      <c r="B21" s="14" t="s">
        <v>959</v>
      </c>
      <c r="C21" s="14" t="s">
        <v>962</v>
      </c>
      <c r="D21" s="29"/>
      <c r="E21" s="14"/>
      <c r="F21" s="16"/>
      <c r="G21" s="16">
        <v>199</v>
      </c>
      <c r="H21" s="16">
        <f t="shared" si="2"/>
        <v>199</v>
      </c>
      <c r="I21" s="16"/>
      <c r="J21" s="16">
        <v>11</v>
      </c>
      <c r="K21" s="16">
        <f t="shared" si="3"/>
        <v>11</v>
      </c>
      <c r="L21" s="16"/>
      <c r="M21" s="16">
        <v>6</v>
      </c>
      <c r="N21" s="16">
        <f t="shared" si="4"/>
        <v>6</v>
      </c>
      <c r="O21" s="16">
        <f t="shared" si="5"/>
        <v>0</v>
      </c>
      <c r="P21" s="16">
        <f t="shared" si="6"/>
        <v>11</v>
      </c>
      <c r="Q21" s="16">
        <f t="shared" si="7"/>
        <v>11</v>
      </c>
      <c r="R21" s="16">
        <f t="shared" si="8"/>
        <v>0</v>
      </c>
      <c r="S21" s="16">
        <f t="shared" si="9"/>
        <v>6</v>
      </c>
      <c r="T21" s="16">
        <f t="shared" si="10"/>
        <v>6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950</v>
      </c>
      <c r="B22" s="14" t="s">
        <v>959</v>
      </c>
      <c r="C22" s="14" t="s">
        <v>963</v>
      </c>
      <c r="D22" s="29"/>
      <c r="E22" s="14"/>
      <c r="F22" s="16"/>
      <c r="G22" s="16">
        <v>2734</v>
      </c>
      <c r="H22" s="16">
        <f t="shared" si="2"/>
        <v>2734</v>
      </c>
      <c r="I22" s="16"/>
      <c r="J22" s="16">
        <v>58</v>
      </c>
      <c r="K22" s="16">
        <f t="shared" si="3"/>
        <v>58</v>
      </c>
      <c r="L22" s="16"/>
      <c r="M22" s="16">
        <v>29</v>
      </c>
      <c r="N22" s="16">
        <f t="shared" si="4"/>
        <v>29</v>
      </c>
      <c r="O22" s="16">
        <f t="shared" si="5"/>
        <v>0</v>
      </c>
      <c r="P22" s="16">
        <f t="shared" si="6"/>
        <v>58</v>
      </c>
      <c r="Q22" s="16">
        <f t="shared" si="7"/>
        <v>58</v>
      </c>
      <c r="R22" s="16">
        <f t="shared" si="8"/>
        <v>0</v>
      </c>
      <c r="S22" s="16">
        <f t="shared" si="9"/>
        <v>29</v>
      </c>
      <c r="T22" s="16">
        <f t="shared" si="10"/>
        <v>29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950</v>
      </c>
      <c r="B23" s="14" t="s">
        <v>959</v>
      </c>
      <c r="C23" s="14" t="s">
        <v>964</v>
      </c>
      <c r="D23" s="29"/>
      <c r="E23" s="14"/>
      <c r="F23" s="16"/>
      <c r="G23" s="16">
        <v>695</v>
      </c>
      <c r="H23" s="16">
        <f t="shared" si="2"/>
        <v>695</v>
      </c>
      <c r="I23" s="16"/>
      <c r="J23" s="16">
        <v>49</v>
      </c>
      <c r="K23" s="16">
        <f t="shared" si="3"/>
        <v>49</v>
      </c>
      <c r="L23" s="16"/>
      <c r="M23" s="16">
        <v>26</v>
      </c>
      <c r="N23" s="16">
        <f t="shared" si="4"/>
        <v>26</v>
      </c>
      <c r="O23" s="16">
        <f t="shared" si="5"/>
        <v>0</v>
      </c>
      <c r="P23" s="16">
        <f t="shared" si="6"/>
        <v>49</v>
      </c>
      <c r="Q23" s="16">
        <f t="shared" si="7"/>
        <v>49</v>
      </c>
      <c r="R23" s="16">
        <f t="shared" si="8"/>
        <v>0</v>
      </c>
      <c r="S23" s="16">
        <f t="shared" si="9"/>
        <v>26</v>
      </c>
      <c r="T23" s="16">
        <f t="shared" si="10"/>
        <v>26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950</v>
      </c>
      <c r="B24" s="14" t="s">
        <v>959</v>
      </c>
      <c r="C24" s="14" t="s">
        <v>965</v>
      </c>
      <c r="D24" s="29"/>
      <c r="E24" s="14"/>
      <c r="F24" s="16"/>
      <c r="G24" s="16">
        <v>2886</v>
      </c>
      <c r="H24" s="16">
        <f t="shared" si="2"/>
        <v>2886</v>
      </c>
      <c r="I24" s="16"/>
      <c r="J24" s="16">
        <v>71</v>
      </c>
      <c r="K24" s="16">
        <f t="shared" si="3"/>
        <v>71</v>
      </c>
      <c r="L24" s="16"/>
      <c r="M24" s="16">
        <v>36</v>
      </c>
      <c r="N24" s="16">
        <f t="shared" si="4"/>
        <v>36</v>
      </c>
      <c r="O24" s="16">
        <f t="shared" si="5"/>
        <v>0</v>
      </c>
      <c r="P24" s="16">
        <f t="shared" si="6"/>
        <v>71</v>
      </c>
      <c r="Q24" s="16">
        <f t="shared" si="7"/>
        <v>71</v>
      </c>
      <c r="R24" s="16">
        <f t="shared" si="8"/>
        <v>0</v>
      </c>
      <c r="S24" s="16">
        <f t="shared" si="9"/>
        <v>36</v>
      </c>
      <c r="T24" s="16">
        <f t="shared" si="10"/>
        <v>36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950</v>
      </c>
      <c r="B25" s="14" t="s">
        <v>959</v>
      </c>
      <c r="C25" s="14" t="s">
        <v>966</v>
      </c>
      <c r="D25" s="29"/>
      <c r="E25" s="14"/>
      <c r="F25" s="16"/>
      <c r="G25" s="16">
        <v>2180</v>
      </c>
      <c r="H25" s="16">
        <f t="shared" si="2"/>
        <v>2180</v>
      </c>
      <c r="I25" s="16"/>
      <c r="J25" s="16">
        <v>81</v>
      </c>
      <c r="K25" s="16">
        <f t="shared" si="3"/>
        <v>81</v>
      </c>
      <c r="L25" s="16"/>
      <c r="M25" s="16">
        <v>42</v>
      </c>
      <c r="N25" s="16">
        <f t="shared" si="4"/>
        <v>42</v>
      </c>
      <c r="O25" s="16">
        <f t="shared" si="5"/>
        <v>0</v>
      </c>
      <c r="P25" s="16">
        <f t="shared" si="6"/>
        <v>81</v>
      </c>
      <c r="Q25" s="16">
        <f t="shared" si="7"/>
        <v>81</v>
      </c>
      <c r="R25" s="16">
        <f t="shared" si="8"/>
        <v>0</v>
      </c>
      <c r="S25" s="16">
        <f t="shared" si="9"/>
        <v>42</v>
      </c>
      <c r="T25" s="16">
        <f t="shared" si="10"/>
        <v>42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950</v>
      </c>
      <c r="B26" s="14" t="s">
        <v>959</v>
      </c>
      <c r="C26" s="14" t="s">
        <v>967</v>
      </c>
      <c r="D26" s="29"/>
      <c r="E26" s="14"/>
      <c r="F26" s="16"/>
      <c r="G26" s="16">
        <v>2818</v>
      </c>
      <c r="H26" s="16">
        <f t="shared" si="2"/>
        <v>2818</v>
      </c>
      <c r="I26" s="16"/>
      <c r="J26" s="16">
        <v>101</v>
      </c>
      <c r="K26" s="16">
        <f t="shared" si="3"/>
        <v>101</v>
      </c>
      <c r="L26" s="16"/>
      <c r="M26" s="16">
        <v>49</v>
      </c>
      <c r="N26" s="16">
        <f t="shared" si="4"/>
        <v>49</v>
      </c>
      <c r="O26" s="16">
        <f t="shared" si="5"/>
        <v>0</v>
      </c>
      <c r="P26" s="16">
        <f t="shared" si="6"/>
        <v>101</v>
      </c>
      <c r="Q26" s="16">
        <f t="shared" si="7"/>
        <v>101</v>
      </c>
      <c r="R26" s="16">
        <f t="shared" si="8"/>
        <v>0</v>
      </c>
      <c r="S26" s="16">
        <f t="shared" si="9"/>
        <v>49</v>
      </c>
      <c r="T26" s="16">
        <f t="shared" si="10"/>
        <v>49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950</v>
      </c>
      <c r="B27" s="14" t="s">
        <v>968</v>
      </c>
      <c r="C27" s="14" t="s">
        <v>969</v>
      </c>
      <c r="D27" s="29"/>
      <c r="E27" s="14"/>
      <c r="F27" s="16"/>
      <c r="G27" s="16">
        <v>2465</v>
      </c>
      <c r="H27" s="16">
        <f t="shared" si="2"/>
        <v>2465</v>
      </c>
      <c r="I27" s="16"/>
      <c r="J27" s="16">
        <v>698</v>
      </c>
      <c r="K27" s="16">
        <f t="shared" si="3"/>
        <v>698</v>
      </c>
      <c r="L27" s="16"/>
      <c r="M27" s="16">
        <v>75</v>
      </c>
      <c r="N27" s="16">
        <f t="shared" si="4"/>
        <v>75</v>
      </c>
      <c r="O27" s="16">
        <f t="shared" si="5"/>
        <v>0</v>
      </c>
      <c r="P27" s="16">
        <f t="shared" si="6"/>
        <v>698</v>
      </c>
      <c r="Q27" s="16">
        <f t="shared" si="7"/>
        <v>698</v>
      </c>
      <c r="R27" s="16">
        <f t="shared" si="8"/>
        <v>0</v>
      </c>
      <c r="S27" s="16">
        <f t="shared" si="9"/>
        <v>75</v>
      </c>
      <c r="T27" s="16">
        <f t="shared" si="10"/>
        <v>75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950</v>
      </c>
      <c r="B28" s="14" t="s">
        <v>968</v>
      </c>
      <c r="C28" s="14" t="s">
        <v>968</v>
      </c>
      <c r="D28" s="29"/>
      <c r="E28" s="14"/>
      <c r="F28" s="16"/>
      <c r="G28" s="16">
        <v>1939.25</v>
      </c>
      <c r="H28" s="16">
        <f t="shared" si="2"/>
        <v>1939.25</v>
      </c>
      <c r="I28" s="16"/>
      <c r="J28" s="16">
        <v>1683</v>
      </c>
      <c r="K28" s="16">
        <f t="shared" si="3"/>
        <v>1683</v>
      </c>
      <c r="L28" s="16"/>
      <c r="M28" s="16">
        <v>206</v>
      </c>
      <c r="N28" s="16">
        <f t="shared" si="4"/>
        <v>206</v>
      </c>
      <c r="O28" s="16">
        <f t="shared" si="5"/>
        <v>0</v>
      </c>
      <c r="P28" s="16">
        <f t="shared" si="6"/>
        <v>1683</v>
      </c>
      <c r="Q28" s="16">
        <f t="shared" si="7"/>
        <v>1683</v>
      </c>
      <c r="R28" s="16">
        <f t="shared" si="8"/>
        <v>0</v>
      </c>
      <c r="S28" s="16">
        <f t="shared" si="9"/>
        <v>206</v>
      </c>
      <c r="T28" s="16">
        <f t="shared" si="10"/>
        <v>206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950</v>
      </c>
      <c r="B29" s="14" t="s">
        <v>968</v>
      </c>
      <c r="C29" s="14" t="s">
        <v>970</v>
      </c>
      <c r="D29" s="29"/>
      <c r="E29" s="14"/>
      <c r="F29" s="16"/>
      <c r="G29" s="16">
        <v>3374.5</v>
      </c>
      <c r="H29" s="16">
        <f t="shared" si="2"/>
        <v>3374.5</v>
      </c>
      <c r="I29" s="16"/>
      <c r="J29" s="16">
        <v>645.25</v>
      </c>
      <c r="K29" s="16">
        <f t="shared" si="3"/>
        <v>645.25</v>
      </c>
      <c r="L29" s="16"/>
      <c r="M29" s="16">
        <v>71</v>
      </c>
      <c r="N29" s="16">
        <f t="shared" si="4"/>
        <v>71</v>
      </c>
      <c r="O29" s="16">
        <f t="shared" si="5"/>
        <v>0</v>
      </c>
      <c r="P29" s="16">
        <f t="shared" si="6"/>
        <v>645.25</v>
      </c>
      <c r="Q29" s="16">
        <f t="shared" si="7"/>
        <v>645.25</v>
      </c>
      <c r="R29" s="16">
        <f t="shared" si="8"/>
        <v>0</v>
      </c>
      <c r="S29" s="16">
        <f t="shared" si="9"/>
        <v>71</v>
      </c>
      <c r="T29" s="16">
        <f t="shared" si="10"/>
        <v>71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950</v>
      </c>
      <c r="B30" s="14" t="s">
        <v>968</v>
      </c>
      <c r="C30" s="14" t="s">
        <v>971</v>
      </c>
      <c r="D30" s="29"/>
      <c r="E30" s="14"/>
      <c r="F30" s="16"/>
      <c r="G30" s="16">
        <v>1452</v>
      </c>
      <c r="H30" s="16">
        <f t="shared" si="2"/>
        <v>1452</v>
      </c>
      <c r="I30" s="16"/>
      <c r="J30" s="16">
        <v>75</v>
      </c>
      <c r="K30" s="16">
        <f t="shared" si="3"/>
        <v>75</v>
      </c>
      <c r="L30" s="16"/>
      <c r="M30" s="16">
        <v>8</v>
      </c>
      <c r="N30" s="16">
        <f t="shared" si="4"/>
        <v>8</v>
      </c>
      <c r="O30" s="16">
        <f t="shared" si="5"/>
        <v>0</v>
      </c>
      <c r="P30" s="16">
        <f t="shared" si="6"/>
        <v>75</v>
      </c>
      <c r="Q30" s="16">
        <f t="shared" si="7"/>
        <v>75</v>
      </c>
      <c r="R30" s="16">
        <f t="shared" si="8"/>
        <v>0</v>
      </c>
      <c r="S30" s="16">
        <f t="shared" si="9"/>
        <v>8</v>
      </c>
      <c r="T30" s="16">
        <f t="shared" si="10"/>
        <v>8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950</v>
      </c>
      <c r="B31" s="14" t="s">
        <v>968</v>
      </c>
      <c r="C31" s="14" t="s">
        <v>972</v>
      </c>
      <c r="D31" s="29"/>
      <c r="E31" s="14"/>
      <c r="F31" s="16"/>
      <c r="G31" s="16">
        <v>3403.5</v>
      </c>
      <c r="H31" s="16">
        <f t="shared" si="2"/>
        <v>3403.5</v>
      </c>
      <c r="I31" s="16"/>
      <c r="J31" s="16">
        <v>548.25</v>
      </c>
      <c r="K31" s="16">
        <f t="shared" si="3"/>
        <v>548.25</v>
      </c>
      <c r="L31" s="16"/>
      <c r="M31" s="16">
        <v>90</v>
      </c>
      <c r="N31" s="16">
        <f t="shared" si="4"/>
        <v>90</v>
      </c>
      <c r="O31" s="16">
        <f t="shared" si="5"/>
        <v>0</v>
      </c>
      <c r="P31" s="16">
        <f t="shared" si="6"/>
        <v>548.25</v>
      </c>
      <c r="Q31" s="16">
        <f t="shared" si="7"/>
        <v>548.25</v>
      </c>
      <c r="R31" s="16">
        <f t="shared" si="8"/>
        <v>0</v>
      </c>
      <c r="S31" s="16">
        <f t="shared" si="9"/>
        <v>90</v>
      </c>
      <c r="T31" s="16">
        <f t="shared" si="10"/>
        <v>90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950</v>
      </c>
      <c r="B32" s="14" t="s">
        <v>968</v>
      </c>
      <c r="C32" s="14" t="s">
        <v>973</v>
      </c>
      <c r="D32" s="29"/>
      <c r="E32" s="14"/>
      <c r="F32" s="16"/>
      <c r="G32" s="16">
        <v>4182.75</v>
      </c>
      <c r="H32" s="16">
        <f t="shared" si="2"/>
        <v>4182.75</v>
      </c>
      <c r="I32" s="16"/>
      <c r="J32" s="16">
        <v>280</v>
      </c>
      <c r="K32" s="16">
        <f t="shared" si="3"/>
        <v>280</v>
      </c>
      <c r="L32" s="16"/>
      <c r="M32" s="16">
        <v>32</v>
      </c>
      <c r="N32" s="16">
        <f t="shared" si="4"/>
        <v>32</v>
      </c>
      <c r="O32" s="16">
        <f t="shared" si="5"/>
        <v>0</v>
      </c>
      <c r="P32" s="16">
        <f t="shared" si="6"/>
        <v>280</v>
      </c>
      <c r="Q32" s="16">
        <f t="shared" si="7"/>
        <v>280</v>
      </c>
      <c r="R32" s="16">
        <f t="shared" si="8"/>
        <v>0</v>
      </c>
      <c r="S32" s="16">
        <f t="shared" si="9"/>
        <v>32</v>
      </c>
      <c r="T32" s="16">
        <f t="shared" si="10"/>
        <v>32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950</v>
      </c>
      <c r="B33" s="14" t="s">
        <v>974</v>
      </c>
      <c r="C33" s="14" t="s">
        <v>975</v>
      </c>
      <c r="D33" s="29"/>
      <c r="E33" s="14"/>
      <c r="F33" s="16"/>
      <c r="G33" s="16">
        <v>1564</v>
      </c>
      <c r="H33" s="16">
        <f t="shared" si="2"/>
        <v>1564</v>
      </c>
      <c r="I33" s="16"/>
      <c r="J33" s="16">
        <v>86</v>
      </c>
      <c r="K33" s="16">
        <f t="shared" si="3"/>
        <v>86</v>
      </c>
      <c r="L33" s="16"/>
      <c r="M33" s="16">
        <v>24</v>
      </c>
      <c r="N33" s="16">
        <f t="shared" si="4"/>
        <v>24</v>
      </c>
      <c r="O33" s="16">
        <f t="shared" si="5"/>
        <v>0</v>
      </c>
      <c r="P33" s="16">
        <f t="shared" si="6"/>
        <v>86</v>
      </c>
      <c r="Q33" s="16">
        <f t="shared" si="7"/>
        <v>86</v>
      </c>
      <c r="R33" s="16">
        <f t="shared" si="8"/>
        <v>0</v>
      </c>
      <c r="S33" s="16">
        <f t="shared" si="9"/>
        <v>24</v>
      </c>
      <c r="T33" s="16">
        <f t="shared" si="10"/>
        <v>24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950</v>
      </c>
      <c r="B34" s="14" t="s">
        <v>974</v>
      </c>
      <c r="C34" s="14" t="s">
        <v>976</v>
      </c>
      <c r="D34" s="29"/>
      <c r="E34" s="14"/>
      <c r="F34" s="16"/>
      <c r="G34" s="16">
        <v>490</v>
      </c>
      <c r="H34" s="16">
        <f t="shared" si="2"/>
        <v>490</v>
      </c>
      <c r="I34" s="16"/>
      <c r="J34" s="16">
        <v>140</v>
      </c>
      <c r="K34" s="16">
        <f t="shared" si="3"/>
        <v>140</v>
      </c>
      <c r="L34" s="16"/>
      <c r="M34" s="16">
        <v>40</v>
      </c>
      <c r="N34" s="16">
        <f t="shared" si="4"/>
        <v>40</v>
      </c>
      <c r="O34" s="16">
        <f t="shared" si="5"/>
        <v>0</v>
      </c>
      <c r="P34" s="16">
        <f t="shared" si="6"/>
        <v>140</v>
      </c>
      <c r="Q34" s="16">
        <f t="shared" si="7"/>
        <v>140</v>
      </c>
      <c r="R34" s="16">
        <f t="shared" si="8"/>
        <v>0</v>
      </c>
      <c r="S34" s="16">
        <f t="shared" si="9"/>
        <v>40</v>
      </c>
      <c r="T34" s="16">
        <f t="shared" si="10"/>
        <v>40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950</v>
      </c>
      <c r="B35" s="14" t="s">
        <v>974</v>
      </c>
      <c r="C35" s="14" t="s">
        <v>974</v>
      </c>
      <c r="D35" s="29"/>
      <c r="E35" s="14"/>
      <c r="F35" s="16"/>
      <c r="G35" s="16">
        <v>1128</v>
      </c>
      <c r="H35" s="16">
        <f t="shared" si="2"/>
        <v>1128</v>
      </c>
      <c r="I35" s="16"/>
      <c r="J35" s="16">
        <v>247</v>
      </c>
      <c r="K35" s="16">
        <f t="shared" si="3"/>
        <v>247</v>
      </c>
      <c r="L35" s="16"/>
      <c r="M35" s="16">
        <v>64</v>
      </c>
      <c r="N35" s="16">
        <f t="shared" si="4"/>
        <v>64</v>
      </c>
      <c r="O35" s="16">
        <f t="shared" si="5"/>
        <v>0</v>
      </c>
      <c r="P35" s="16">
        <f t="shared" si="6"/>
        <v>247</v>
      </c>
      <c r="Q35" s="16">
        <f t="shared" si="7"/>
        <v>247</v>
      </c>
      <c r="R35" s="16">
        <f t="shared" si="8"/>
        <v>0</v>
      </c>
      <c r="S35" s="16">
        <f t="shared" si="9"/>
        <v>64</v>
      </c>
      <c r="T35" s="16">
        <f t="shared" si="10"/>
        <v>64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950</v>
      </c>
      <c r="B36" s="14" t="s">
        <v>974</v>
      </c>
      <c r="C36" s="14" t="s">
        <v>977</v>
      </c>
      <c r="D36" s="29"/>
      <c r="E36" s="14"/>
      <c r="F36" s="16"/>
      <c r="G36" s="16">
        <v>2077</v>
      </c>
      <c r="H36" s="16">
        <f t="shared" si="2"/>
        <v>2077</v>
      </c>
      <c r="I36" s="16"/>
      <c r="J36" s="16">
        <v>202</v>
      </c>
      <c r="K36" s="16">
        <f t="shared" si="3"/>
        <v>202</v>
      </c>
      <c r="L36" s="16"/>
      <c r="M36" s="16">
        <v>44</v>
      </c>
      <c r="N36" s="16">
        <f t="shared" si="4"/>
        <v>44</v>
      </c>
      <c r="O36" s="16">
        <f t="shared" si="5"/>
        <v>0</v>
      </c>
      <c r="P36" s="16">
        <f t="shared" si="6"/>
        <v>202</v>
      </c>
      <c r="Q36" s="16">
        <f t="shared" si="7"/>
        <v>202</v>
      </c>
      <c r="R36" s="16">
        <f t="shared" si="8"/>
        <v>0</v>
      </c>
      <c r="S36" s="16">
        <f t="shared" si="9"/>
        <v>44</v>
      </c>
      <c r="T36" s="16">
        <f t="shared" si="10"/>
        <v>44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950</v>
      </c>
      <c r="B37" s="14" t="s">
        <v>978</v>
      </c>
      <c r="C37" s="14" t="s">
        <v>979</v>
      </c>
      <c r="D37" s="29"/>
      <c r="E37" s="14"/>
      <c r="F37" s="16"/>
      <c r="G37" s="16">
        <v>243</v>
      </c>
      <c r="H37" s="16">
        <f t="shared" si="2"/>
        <v>243</v>
      </c>
      <c r="I37" s="16"/>
      <c r="J37" s="16">
        <v>195</v>
      </c>
      <c r="K37" s="16">
        <f t="shared" si="3"/>
        <v>195</v>
      </c>
      <c r="L37" s="16"/>
      <c r="M37" s="16">
        <v>44</v>
      </c>
      <c r="N37" s="16">
        <f t="shared" si="4"/>
        <v>44</v>
      </c>
      <c r="O37" s="16">
        <f t="shared" si="5"/>
        <v>0</v>
      </c>
      <c r="P37" s="16">
        <f t="shared" si="6"/>
        <v>195</v>
      </c>
      <c r="Q37" s="16">
        <f t="shared" si="7"/>
        <v>195</v>
      </c>
      <c r="R37" s="16">
        <f t="shared" si="8"/>
        <v>0</v>
      </c>
      <c r="S37" s="16">
        <f t="shared" si="9"/>
        <v>44</v>
      </c>
      <c r="T37" s="16">
        <f t="shared" si="10"/>
        <v>44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14" t="s">
        <v>950</v>
      </c>
      <c r="B38" s="14" t="s">
        <v>978</v>
      </c>
      <c r="C38" s="14" t="s">
        <v>980</v>
      </c>
      <c r="D38" s="29"/>
      <c r="E38" s="14"/>
      <c r="F38" s="16"/>
      <c r="G38" s="16">
        <v>151</v>
      </c>
      <c r="H38" s="16">
        <f t="shared" si="2"/>
        <v>151</v>
      </c>
      <c r="I38" s="16"/>
      <c r="J38" s="16">
        <v>136</v>
      </c>
      <c r="K38" s="16">
        <f t="shared" si="3"/>
        <v>136</v>
      </c>
      <c r="L38" s="16"/>
      <c r="M38" s="16">
        <v>37</v>
      </c>
      <c r="N38" s="16">
        <f t="shared" si="4"/>
        <v>37</v>
      </c>
      <c r="O38" s="16">
        <f t="shared" si="5"/>
        <v>0</v>
      </c>
      <c r="P38" s="16">
        <f t="shared" si="6"/>
        <v>136</v>
      </c>
      <c r="Q38" s="16">
        <f t="shared" si="7"/>
        <v>136</v>
      </c>
      <c r="R38" s="16">
        <f t="shared" si="8"/>
        <v>0</v>
      </c>
      <c r="S38" s="16">
        <f t="shared" si="9"/>
        <v>37</v>
      </c>
      <c r="T38" s="16">
        <f t="shared" si="10"/>
        <v>37</v>
      </c>
      <c r="U38" s="16"/>
      <c r="V38" s="16"/>
      <c r="W38" s="16">
        <f t="shared" si="11"/>
        <v>0</v>
      </c>
      <c r="X38" s="16"/>
      <c r="Y38" s="16"/>
      <c r="Z38" s="16">
        <f t="shared" si="12"/>
        <v>0</v>
      </c>
      <c r="AA38" s="16"/>
      <c r="AB38" s="16"/>
      <c r="AC38" s="16">
        <f t="shared" si="13"/>
        <v>0</v>
      </c>
      <c r="AD38" s="16"/>
      <c r="AE38" s="16"/>
      <c r="AF38" s="16">
        <f t="shared" si="14"/>
        <v>0</v>
      </c>
      <c r="AG38" s="14"/>
    </row>
    <row r="39" spans="1:33" x14ac:dyDescent="0.35">
      <c r="A39" s="14" t="s">
        <v>950</v>
      </c>
      <c r="B39" s="14" t="s">
        <v>978</v>
      </c>
      <c r="C39" s="14" t="s">
        <v>978</v>
      </c>
      <c r="D39" s="29"/>
      <c r="E39" s="14"/>
      <c r="F39" s="16"/>
      <c r="G39" s="16">
        <v>538</v>
      </c>
      <c r="H39" s="16">
        <f t="shared" si="2"/>
        <v>538</v>
      </c>
      <c r="I39" s="16"/>
      <c r="J39" s="16">
        <v>431</v>
      </c>
      <c r="K39" s="16">
        <f t="shared" si="3"/>
        <v>431</v>
      </c>
      <c r="L39" s="16"/>
      <c r="M39" s="16">
        <v>100</v>
      </c>
      <c r="N39" s="16">
        <f t="shared" si="4"/>
        <v>100</v>
      </c>
      <c r="O39" s="16">
        <f t="shared" si="5"/>
        <v>0</v>
      </c>
      <c r="P39" s="16">
        <f t="shared" si="6"/>
        <v>431</v>
      </c>
      <c r="Q39" s="16">
        <f t="shared" si="7"/>
        <v>431</v>
      </c>
      <c r="R39" s="16">
        <f t="shared" si="8"/>
        <v>0</v>
      </c>
      <c r="S39" s="16">
        <f t="shared" si="9"/>
        <v>100</v>
      </c>
      <c r="T39" s="16">
        <f t="shared" si="10"/>
        <v>100</v>
      </c>
      <c r="U39" s="16"/>
      <c r="V39" s="16"/>
      <c r="W39" s="16">
        <f t="shared" si="11"/>
        <v>0</v>
      </c>
      <c r="X39" s="16"/>
      <c r="Y39" s="16"/>
      <c r="Z39" s="16">
        <f t="shared" si="12"/>
        <v>0</v>
      </c>
      <c r="AA39" s="16"/>
      <c r="AB39" s="16"/>
      <c r="AC39" s="16">
        <f t="shared" si="13"/>
        <v>0</v>
      </c>
      <c r="AD39" s="16"/>
      <c r="AE39" s="16"/>
      <c r="AF39" s="16">
        <f t="shared" si="14"/>
        <v>0</v>
      </c>
      <c r="AG39" s="14"/>
    </row>
    <row r="40" spans="1:33" x14ac:dyDescent="0.35">
      <c r="A40" s="14" t="s">
        <v>950</v>
      </c>
      <c r="B40" s="14" t="s">
        <v>978</v>
      </c>
      <c r="C40" s="14" t="s">
        <v>981</v>
      </c>
      <c r="D40" s="29"/>
      <c r="E40" s="14"/>
      <c r="F40" s="16"/>
      <c r="G40" s="16">
        <v>706.75</v>
      </c>
      <c r="H40" s="16">
        <f t="shared" si="2"/>
        <v>706.75</v>
      </c>
      <c r="I40" s="16"/>
      <c r="J40" s="16">
        <v>353</v>
      </c>
      <c r="K40" s="16">
        <f t="shared" si="3"/>
        <v>353</v>
      </c>
      <c r="L40" s="16"/>
      <c r="M40" s="16">
        <v>132</v>
      </c>
      <c r="N40" s="16">
        <f t="shared" si="4"/>
        <v>132</v>
      </c>
      <c r="O40" s="16">
        <f t="shared" si="5"/>
        <v>0</v>
      </c>
      <c r="P40" s="16">
        <f t="shared" si="6"/>
        <v>353</v>
      </c>
      <c r="Q40" s="16">
        <f t="shared" si="7"/>
        <v>353</v>
      </c>
      <c r="R40" s="16">
        <f t="shared" si="8"/>
        <v>0</v>
      </c>
      <c r="S40" s="16">
        <f t="shared" si="9"/>
        <v>132</v>
      </c>
      <c r="T40" s="16">
        <f t="shared" si="10"/>
        <v>132</v>
      </c>
      <c r="U40" s="16"/>
      <c r="V40" s="16"/>
      <c r="W40" s="16">
        <f t="shared" si="11"/>
        <v>0</v>
      </c>
      <c r="X40" s="16"/>
      <c r="Y40" s="16"/>
      <c r="Z40" s="16">
        <f t="shared" si="12"/>
        <v>0</v>
      </c>
      <c r="AA40" s="16"/>
      <c r="AB40" s="16"/>
      <c r="AC40" s="16">
        <f t="shared" si="13"/>
        <v>0</v>
      </c>
      <c r="AD40" s="16"/>
      <c r="AE40" s="16"/>
      <c r="AF40" s="16">
        <f t="shared" si="14"/>
        <v>0</v>
      </c>
      <c r="AG40" s="14"/>
    </row>
    <row r="41" spans="1:33" x14ac:dyDescent="0.35">
      <c r="A41" s="14" t="s">
        <v>950</v>
      </c>
      <c r="B41" s="14" t="s">
        <v>978</v>
      </c>
      <c r="C41" s="14" t="s">
        <v>982</v>
      </c>
      <c r="D41" s="29"/>
      <c r="E41" s="14"/>
      <c r="F41" s="16"/>
      <c r="G41" s="16">
        <v>141</v>
      </c>
      <c r="H41" s="16">
        <f t="shared" si="2"/>
        <v>141</v>
      </c>
      <c r="I41" s="16"/>
      <c r="J41" s="16">
        <v>70</v>
      </c>
      <c r="K41" s="16">
        <f t="shared" si="3"/>
        <v>70</v>
      </c>
      <c r="L41" s="16"/>
      <c r="M41" s="16">
        <v>22</v>
      </c>
      <c r="N41" s="16">
        <f t="shared" si="4"/>
        <v>22</v>
      </c>
      <c r="O41" s="16">
        <f t="shared" ref="O41:O72" si="15">+I41-U41</f>
        <v>0</v>
      </c>
      <c r="P41" s="16">
        <f t="shared" ref="P41:P72" si="16">+J41-V41</f>
        <v>70</v>
      </c>
      <c r="Q41" s="16">
        <f t="shared" ref="Q41:Q72" si="17">+K41-W41</f>
        <v>70</v>
      </c>
      <c r="R41" s="16">
        <f t="shared" ref="R41:R72" si="18">+L41-X41</f>
        <v>0</v>
      </c>
      <c r="S41" s="16">
        <f t="shared" ref="S41:S72" si="19">+M41-Y41</f>
        <v>22</v>
      </c>
      <c r="T41" s="16">
        <f t="shared" ref="T41:T72" si="20">+N41-Z41</f>
        <v>22</v>
      </c>
      <c r="U41" s="16"/>
      <c r="V41" s="16"/>
      <c r="W41" s="16">
        <f t="shared" si="11"/>
        <v>0</v>
      </c>
      <c r="X41" s="16"/>
      <c r="Y41" s="16"/>
      <c r="Z41" s="16">
        <f t="shared" si="12"/>
        <v>0</v>
      </c>
      <c r="AA41" s="16"/>
      <c r="AB41" s="16"/>
      <c r="AC41" s="16">
        <f t="shared" si="13"/>
        <v>0</v>
      </c>
      <c r="AD41" s="16"/>
      <c r="AE41" s="16"/>
      <c r="AF41" s="16">
        <f t="shared" si="14"/>
        <v>0</v>
      </c>
      <c r="AG41" s="14"/>
    </row>
    <row r="42" spans="1:33" x14ac:dyDescent="0.35">
      <c r="A42" s="14" t="s">
        <v>950</v>
      </c>
      <c r="B42" s="14" t="s">
        <v>983</v>
      </c>
      <c r="C42" s="14" t="s">
        <v>984</v>
      </c>
      <c r="D42" s="29"/>
      <c r="E42" s="14"/>
      <c r="F42" s="16"/>
      <c r="G42" s="16">
        <v>4519</v>
      </c>
      <c r="H42" s="16">
        <f t="shared" si="2"/>
        <v>4519</v>
      </c>
      <c r="I42" s="16"/>
      <c r="J42" s="16">
        <v>1357</v>
      </c>
      <c r="K42" s="16">
        <f t="shared" si="3"/>
        <v>1357</v>
      </c>
      <c r="L42" s="16"/>
      <c r="M42" s="16">
        <v>122</v>
      </c>
      <c r="N42" s="16">
        <f t="shared" si="4"/>
        <v>122</v>
      </c>
      <c r="O42" s="16">
        <f t="shared" si="15"/>
        <v>0</v>
      </c>
      <c r="P42" s="16">
        <f t="shared" si="16"/>
        <v>1357</v>
      </c>
      <c r="Q42" s="16">
        <f t="shared" si="17"/>
        <v>1357</v>
      </c>
      <c r="R42" s="16">
        <f t="shared" si="18"/>
        <v>0</v>
      </c>
      <c r="S42" s="16">
        <f t="shared" si="19"/>
        <v>122</v>
      </c>
      <c r="T42" s="16">
        <f t="shared" si="20"/>
        <v>122</v>
      </c>
      <c r="U42" s="16"/>
      <c r="V42" s="16"/>
      <c r="W42" s="16">
        <f t="shared" si="11"/>
        <v>0</v>
      </c>
      <c r="X42" s="16"/>
      <c r="Y42" s="16"/>
      <c r="Z42" s="16">
        <f t="shared" si="12"/>
        <v>0</v>
      </c>
      <c r="AA42" s="16"/>
      <c r="AB42" s="16"/>
      <c r="AC42" s="16">
        <f t="shared" si="13"/>
        <v>0</v>
      </c>
      <c r="AD42" s="16"/>
      <c r="AE42" s="16"/>
      <c r="AF42" s="16">
        <f t="shared" si="14"/>
        <v>0</v>
      </c>
      <c r="AG42" s="14"/>
    </row>
    <row r="43" spans="1:33" x14ac:dyDescent="0.35">
      <c r="A43" s="14" t="s">
        <v>950</v>
      </c>
      <c r="B43" s="14" t="s">
        <v>983</v>
      </c>
      <c r="C43" s="14" t="s">
        <v>985</v>
      </c>
      <c r="D43" s="29"/>
      <c r="E43" s="14"/>
      <c r="F43" s="16"/>
      <c r="G43" s="16">
        <v>7518</v>
      </c>
      <c r="H43" s="16">
        <f t="shared" si="2"/>
        <v>7518</v>
      </c>
      <c r="I43" s="16"/>
      <c r="J43" s="16">
        <v>3744</v>
      </c>
      <c r="K43" s="16">
        <f t="shared" si="3"/>
        <v>3744</v>
      </c>
      <c r="L43" s="16"/>
      <c r="M43" s="16">
        <v>362</v>
      </c>
      <c r="N43" s="16">
        <f t="shared" si="4"/>
        <v>362</v>
      </c>
      <c r="O43" s="16">
        <f t="shared" si="15"/>
        <v>0</v>
      </c>
      <c r="P43" s="16">
        <f t="shared" si="16"/>
        <v>3744</v>
      </c>
      <c r="Q43" s="16">
        <f t="shared" si="17"/>
        <v>3744</v>
      </c>
      <c r="R43" s="16">
        <f t="shared" si="18"/>
        <v>0</v>
      </c>
      <c r="S43" s="16">
        <f t="shared" si="19"/>
        <v>362</v>
      </c>
      <c r="T43" s="16">
        <f t="shared" si="20"/>
        <v>362</v>
      </c>
      <c r="U43" s="16"/>
      <c r="V43" s="16"/>
      <c r="W43" s="16">
        <f t="shared" si="11"/>
        <v>0</v>
      </c>
      <c r="X43" s="16"/>
      <c r="Y43" s="16"/>
      <c r="Z43" s="16">
        <f t="shared" si="12"/>
        <v>0</v>
      </c>
      <c r="AA43" s="16"/>
      <c r="AB43" s="16"/>
      <c r="AC43" s="16">
        <f t="shared" si="13"/>
        <v>0</v>
      </c>
      <c r="AD43" s="16"/>
      <c r="AE43" s="16"/>
      <c r="AF43" s="16">
        <f t="shared" si="14"/>
        <v>0</v>
      </c>
      <c r="AG43" s="14"/>
    </row>
    <row r="44" spans="1:33" x14ac:dyDescent="0.35">
      <c r="A44" s="14" t="s">
        <v>950</v>
      </c>
      <c r="B44" s="14" t="s">
        <v>983</v>
      </c>
      <c r="C44" s="14" t="s">
        <v>983</v>
      </c>
      <c r="D44" s="29"/>
      <c r="E44" s="14"/>
      <c r="F44" s="16"/>
      <c r="G44" s="16">
        <v>41957</v>
      </c>
      <c r="H44" s="16">
        <f t="shared" si="2"/>
        <v>41957</v>
      </c>
      <c r="I44" s="16"/>
      <c r="J44" s="16">
        <v>12896</v>
      </c>
      <c r="K44" s="16">
        <f t="shared" si="3"/>
        <v>12896</v>
      </c>
      <c r="L44" s="16"/>
      <c r="M44" s="16">
        <v>922</v>
      </c>
      <c r="N44" s="16">
        <f t="shared" si="4"/>
        <v>922</v>
      </c>
      <c r="O44" s="16">
        <f t="shared" si="15"/>
        <v>0</v>
      </c>
      <c r="P44" s="16">
        <f t="shared" si="16"/>
        <v>12896</v>
      </c>
      <c r="Q44" s="16">
        <f t="shared" si="17"/>
        <v>12896</v>
      </c>
      <c r="R44" s="16">
        <f t="shared" si="18"/>
        <v>0</v>
      </c>
      <c r="S44" s="16">
        <f t="shared" si="19"/>
        <v>922</v>
      </c>
      <c r="T44" s="16">
        <f t="shared" si="20"/>
        <v>922</v>
      </c>
      <c r="U44" s="16"/>
      <c r="V44" s="16"/>
      <c r="W44" s="16">
        <f t="shared" si="11"/>
        <v>0</v>
      </c>
      <c r="X44" s="16"/>
      <c r="Y44" s="16"/>
      <c r="Z44" s="16">
        <f t="shared" si="12"/>
        <v>0</v>
      </c>
      <c r="AA44" s="16"/>
      <c r="AB44" s="16"/>
      <c r="AC44" s="16">
        <f t="shared" si="13"/>
        <v>0</v>
      </c>
      <c r="AD44" s="16"/>
      <c r="AE44" s="16"/>
      <c r="AF44" s="16">
        <f t="shared" si="14"/>
        <v>0</v>
      </c>
      <c r="AG44" s="14"/>
    </row>
    <row r="45" spans="1:33" x14ac:dyDescent="0.35">
      <c r="A45" s="14" t="s">
        <v>950</v>
      </c>
      <c r="B45" s="14" t="s">
        <v>983</v>
      </c>
      <c r="C45" s="14" t="s">
        <v>986</v>
      </c>
      <c r="D45" s="29"/>
      <c r="E45" s="14"/>
      <c r="F45" s="16"/>
      <c r="G45" s="16">
        <v>1021</v>
      </c>
      <c r="H45" s="16">
        <f t="shared" si="2"/>
        <v>1021</v>
      </c>
      <c r="I45" s="16"/>
      <c r="J45" s="16">
        <v>1652</v>
      </c>
      <c r="K45" s="16">
        <f t="shared" si="3"/>
        <v>1652</v>
      </c>
      <c r="L45" s="16"/>
      <c r="M45" s="16">
        <v>181</v>
      </c>
      <c r="N45" s="16">
        <f t="shared" si="4"/>
        <v>181</v>
      </c>
      <c r="O45" s="16">
        <f t="shared" si="15"/>
        <v>0</v>
      </c>
      <c r="P45" s="16">
        <f t="shared" si="16"/>
        <v>1652</v>
      </c>
      <c r="Q45" s="16">
        <f t="shared" si="17"/>
        <v>1652</v>
      </c>
      <c r="R45" s="16">
        <f t="shared" si="18"/>
        <v>0</v>
      </c>
      <c r="S45" s="16">
        <f t="shared" si="19"/>
        <v>181</v>
      </c>
      <c r="T45" s="16">
        <f t="shared" si="20"/>
        <v>181</v>
      </c>
      <c r="U45" s="16"/>
      <c r="V45" s="16"/>
      <c r="W45" s="16">
        <f t="shared" si="11"/>
        <v>0</v>
      </c>
      <c r="X45" s="16"/>
      <c r="Y45" s="16"/>
      <c r="Z45" s="16">
        <f t="shared" si="12"/>
        <v>0</v>
      </c>
      <c r="AA45" s="16"/>
      <c r="AB45" s="16"/>
      <c r="AC45" s="16">
        <f t="shared" si="13"/>
        <v>0</v>
      </c>
      <c r="AD45" s="16"/>
      <c r="AE45" s="16"/>
      <c r="AF45" s="16">
        <f t="shared" si="14"/>
        <v>0</v>
      </c>
      <c r="AG45" s="14"/>
    </row>
    <row r="46" spans="1:33" x14ac:dyDescent="0.35">
      <c r="A46" s="14" t="s">
        <v>950</v>
      </c>
      <c r="B46" s="14" t="s">
        <v>983</v>
      </c>
      <c r="C46" s="14" t="s">
        <v>987</v>
      </c>
      <c r="D46" s="29"/>
      <c r="E46" s="14"/>
      <c r="F46" s="16"/>
      <c r="G46" s="16">
        <v>7263</v>
      </c>
      <c r="H46" s="16">
        <f t="shared" si="2"/>
        <v>7263</v>
      </c>
      <c r="I46" s="16"/>
      <c r="J46" s="16">
        <v>5149</v>
      </c>
      <c r="K46" s="16">
        <f t="shared" si="3"/>
        <v>5149</v>
      </c>
      <c r="L46" s="16"/>
      <c r="M46" s="16">
        <v>373</v>
      </c>
      <c r="N46" s="16">
        <f t="shared" si="4"/>
        <v>373</v>
      </c>
      <c r="O46" s="16">
        <f t="shared" si="15"/>
        <v>0</v>
      </c>
      <c r="P46" s="16">
        <f t="shared" si="16"/>
        <v>5149</v>
      </c>
      <c r="Q46" s="16">
        <f t="shared" si="17"/>
        <v>5149</v>
      </c>
      <c r="R46" s="16">
        <f t="shared" si="18"/>
        <v>0</v>
      </c>
      <c r="S46" s="16">
        <f t="shared" si="19"/>
        <v>373</v>
      </c>
      <c r="T46" s="16">
        <f t="shared" si="20"/>
        <v>373</v>
      </c>
      <c r="U46" s="16"/>
      <c r="V46" s="16"/>
      <c r="W46" s="16">
        <f t="shared" si="11"/>
        <v>0</v>
      </c>
      <c r="X46" s="16"/>
      <c r="Y46" s="16"/>
      <c r="Z46" s="16">
        <f t="shared" si="12"/>
        <v>0</v>
      </c>
      <c r="AA46" s="16"/>
      <c r="AB46" s="16"/>
      <c r="AC46" s="16">
        <f t="shared" si="13"/>
        <v>0</v>
      </c>
      <c r="AD46" s="16"/>
      <c r="AE46" s="16"/>
      <c r="AF46" s="16">
        <f t="shared" si="14"/>
        <v>0</v>
      </c>
      <c r="AG46" s="14"/>
    </row>
    <row r="47" spans="1:33" x14ac:dyDescent="0.35">
      <c r="A47" s="14" t="s">
        <v>950</v>
      </c>
      <c r="B47" s="14" t="s">
        <v>983</v>
      </c>
      <c r="C47" s="14" t="s">
        <v>988</v>
      </c>
      <c r="D47" s="29"/>
      <c r="E47" s="14"/>
      <c r="F47" s="16"/>
      <c r="G47" s="16">
        <v>4240</v>
      </c>
      <c r="H47" s="16">
        <f t="shared" si="2"/>
        <v>4240</v>
      </c>
      <c r="I47" s="16"/>
      <c r="J47" s="16">
        <v>3974</v>
      </c>
      <c r="K47" s="16">
        <f t="shared" si="3"/>
        <v>3974</v>
      </c>
      <c r="L47" s="16"/>
      <c r="M47" s="16">
        <v>353</v>
      </c>
      <c r="N47" s="16">
        <f t="shared" si="4"/>
        <v>353</v>
      </c>
      <c r="O47" s="16">
        <f t="shared" si="15"/>
        <v>0</v>
      </c>
      <c r="P47" s="16">
        <f t="shared" si="16"/>
        <v>3974</v>
      </c>
      <c r="Q47" s="16">
        <f t="shared" si="17"/>
        <v>3974</v>
      </c>
      <c r="R47" s="16">
        <f t="shared" si="18"/>
        <v>0</v>
      </c>
      <c r="S47" s="16">
        <f t="shared" si="19"/>
        <v>353</v>
      </c>
      <c r="T47" s="16">
        <f t="shared" si="20"/>
        <v>353</v>
      </c>
      <c r="U47" s="16"/>
      <c r="V47" s="16"/>
      <c r="W47" s="16">
        <f t="shared" si="11"/>
        <v>0</v>
      </c>
      <c r="X47" s="16"/>
      <c r="Y47" s="16"/>
      <c r="Z47" s="16">
        <f t="shared" si="12"/>
        <v>0</v>
      </c>
      <c r="AA47" s="16"/>
      <c r="AB47" s="16"/>
      <c r="AC47" s="16">
        <f t="shared" si="13"/>
        <v>0</v>
      </c>
      <c r="AD47" s="16"/>
      <c r="AE47" s="16"/>
      <c r="AF47" s="16">
        <f t="shared" si="14"/>
        <v>0</v>
      </c>
      <c r="AG47" s="14"/>
    </row>
    <row r="48" spans="1:33" x14ac:dyDescent="0.35">
      <c r="A48" s="14" t="s">
        <v>950</v>
      </c>
      <c r="B48" s="14" t="s">
        <v>989</v>
      </c>
      <c r="C48" s="14" t="s">
        <v>990</v>
      </c>
      <c r="D48" s="29"/>
      <c r="E48" s="14"/>
      <c r="F48" s="16"/>
      <c r="G48" s="16">
        <v>483</v>
      </c>
      <c r="H48" s="16">
        <f t="shared" si="2"/>
        <v>483</v>
      </c>
      <c r="I48" s="16"/>
      <c r="J48" s="16">
        <v>290</v>
      </c>
      <c r="K48" s="16">
        <f t="shared" si="3"/>
        <v>290</v>
      </c>
      <c r="L48" s="16"/>
      <c r="M48" s="16">
        <v>60</v>
      </c>
      <c r="N48" s="16">
        <f t="shared" si="4"/>
        <v>60</v>
      </c>
      <c r="O48" s="16">
        <f t="shared" si="15"/>
        <v>0</v>
      </c>
      <c r="P48" s="16">
        <f t="shared" si="16"/>
        <v>290</v>
      </c>
      <c r="Q48" s="16">
        <f t="shared" si="17"/>
        <v>290</v>
      </c>
      <c r="R48" s="16">
        <f t="shared" si="18"/>
        <v>0</v>
      </c>
      <c r="S48" s="16">
        <f t="shared" si="19"/>
        <v>60</v>
      </c>
      <c r="T48" s="16">
        <f t="shared" si="20"/>
        <v>60</v>
      </c>
      <c r="U48" s="16"/>
      <c r="V48" s="16"/>
      <c r="W48" s="16">
        <f t="shared" si="11"/>
        <v>0</v>
      </c>
      <c r="X48" s="16"/>
      <c r="Y48" s="16"/>
      <c r="Z48" s="16">
        <f t="shared" si="12"/>
        <v>0</v>
      </c>
      <c r="AA48" s="16"/>
      <c r="AB48" s="16"/>
      <c r="AC48" s="16">
        <f t="shared" si="13"/>
        <v>0</v>
      </c>
      <c r="AD48" s="16"/>
      <c r="AE48" s="16"/>
      <c r="AF48" s="16">
        <f t="shared" si="14"/>
        <v>0</v>
      </c>
      <c r="AG48" s="14"/>
    </row>
    <row r="49" spans="1:33" x14ac:dyDescent="0.35">
      <c r="A49" s="14" t="s">
        <v>950</v>
      </c>
      <c r="B49" s="14" t="s">
        <v>989</v>
      </c>
      <c r="C49" s="14" t="s">
        <v>991</v>
      </c>
      <c r="D49" s="29"/>
      <c r="E49" s="14"/>
      <c r="F49" s="16"/>
      <c r="G49" s="16">
        <v>266</v>
      </c>
      <c r="H49" s="16">
        <f t="shared" si="2"/>
        <v>266</v>
      </c>
      <c r="I49" s="16"/>
      <c r="J49" s="16">
        <v>213</v>
      </c>
      <c r="K49" s="16">
        <f t="shared" si="3"/>
        <v>213</v>
      </c>
      <c r="L49" s="16"/>
      <c r="M49" s="16">
        <v>49</v>
      </c>
      <c r="N49" s="16">
        <f t="shared" si="4"/>
        <v>49</v>
      </c>
      <c r="O49" s="16">
        <f t="shared" si="15"/>
        <v>0</v>
      </c>
      <c r="P49" s="16">
        <f t="shared" si="16"/>
        <v>213</v>
      </c>
      <c r="Q49" s="16">
        <f t="shared" si="17"/>
        <v>213</v>
      </c>
      <c r="R49" s="16">
        <f t="shared" si="18"/>
        <v>0</v>
      </c>
      <c r="S49" s="16">
        <f t="shared" si="19"/>
        <v>49</v>
      </c>
      <c r="T49" s="16">
        <f t="shared" si="20"/>
        <v>49</v>
      </c>
      <c r="U49" s="16"/>
      <c r="V49" s="16"/>
      <c r="W49" s="16">
        <f t="shared" si="11"/>
        <v>0</v>
      </c>
      <c r="X49" s="16"/>
      <c r="Y49" s="16"/>
      <c r="Z49" s="16">
        <f t="shared" si="12"/>
        <v>0</v>
      </c>
      <c r="AA49" s="16"/>
      <c r="AB49" s="16"/>
      <c r="AC49" s="16">
        <f t="shared" si="13"/>
        <v>0</v>
      </c>
      <c r="AD49" s="16"/>
      <c r="AE49" s="16"/>
      <c r="AF49" s="16">
        <f t="shared" si="14"/>
        <v>0</v>
      </c>
      <c r="AG49" s="14"/>
    </row>
    <row r="50" spans="1:33" x14ac:dyDescent="0.35">
      <c r="A50" s="14" t="s">
        <v>950</v>
      </c>
      <c r="B50" s="14" t="s">
        <v>989</v>
      </c>
      <c r="C50" s="14" t="s">
        <v>992</v>
      </c>
      <c r="D50" s="29"/>
      <c r="E50" s="14"/>
      <c r="F50" s="16"/>
      <c r="G50" s="16">
        <v>354</v>
      </c>
      <c r="H50" s="16">
        <f t="shared" si="2"/>
        <v>354</v>
      </c>
      <c r="I50" s="16"/>
      <c r="J50" s="16">
        <v>283</v>
      </c>
      <c r="K50" s="16">
        <f t="shared" si="3"/>
        <v>283</v>
      </c>
      <c r="L50" s="16"/>
      <c r="M50" s="16">
        <v>48</v>
      </c>
      <c r="N50" s="16">
        <f t="shared" si="4"/>
        <v>48</v>
      </c>
      <c r="O50" s="16">
        <f t="shared" si="15"/>
        <v>0</v>
      </c>
      <c r="P50" s="16">
        <f t="shared" si="16"/>
        <v>283</v>
      </c>
      <c r="Q50" s="16">
        <f t="shared" si="17"/>
        <v>283</v>
      </c>
      <c r="R50" s="16">
        <f t="shared" si="18"/>
        <v>0</v>
      </c>
      <c r="S50" s="16">
        <f t="shared" si="19"/>
        <v>48</v>
      </c>
      <c r="T50" s="16">
        <f t="shared" si="20"/>
        <v>48</v>
      </c>
      <c r="U50" s="16"/>
      <c r="V50" s="16"/>
      <c r="W50" s="16">
        <f t="shared" si="11"/>
        <v>0</v>
      </c>
      <c r="X50" s="16"/>
      <c r="Y50" s="16"/>
      <c r="Z50" s="16">
        <f t="shared" si="12"/>
        <v>0</v>
      </c>
      <c r="AA50" s="16"/>
      <c r="AB50" s="16"/>
      <c r="AC50" s="16">
        <f t="shared" si="13"/>
        <v>0</v>
      </c>
      <c r="AD50" s="16"/>
      <c r="AE50" s="16"/>
      <c r="AF50" s="16">
        <f t="shared" si="14"/>
        <v>0</v>
      </c>
      <c r="AG50" s="14"/>
    </row>
    <row r="51" spans="1:33" x14ac:dyDescent="0.35">
      <c r="A51" s="14" t="s">
        <v>950</v>
      </c>
      <c r="B51" s="14" t="s">
        <v>989</v>
      </c>
      <c r="C51" s="14" t="s">
        <v>993</v>
      </c>
      <c r="D51" s="29"/>
      <c r="E51" s="14"/>
      <c r="F51" s="16"/>
      <c r="G51" s="16">
        <v>335</v>
      </c>
      <c r="H51" s="16">
        <f t="shared" si="2"/>
        <v>335</v>
      </c>
      <c r="I51" s="16"/>
      <c r="J51" s="16">
        <v>268</v>
      </c>
      <c r="K51" s="16">
        <f t="shared" si="3"/>
        <v>268</v>
      </c>
      <c r="L51" s="16"/>
      <c r="M51" s="16">
        <v>22</v>
      </c>
      <c r="N51" s="16">
        <f t="shared" si="4"/>
        <v>22</v>
      </c>
      <c r="O51" s="16">
        <f t="shared" si="15"/>
        <v>0</v>
      </c>
      <c r="P51" s="16">
        <f t="shared" si="16"/>
        <v>268</v>
      </c>
      <c r="Q51" s="16">
        <f t="shared" si="17"/>
        <v>268</v>
      </c>
      <c r="R51" s="16">
        <f t="shared" si="18"/>
        <v>0</v>
      </c>
      <c r="S51" s="16">
        <f t="shared" si="19"/>
        <v>22</v>
      </c>
      <c r="T51" s="16">
        <f t="shared" si="20"/>
        <v>22</v>
      </c>
      <c r="U51" s="16"/>
      <c r="V51" s="16"/>
      <c r="W51" s="16">
        <f t="shared" si="11"/>
        <v>0</v>
      </c>
      <c r="X51" s="16"/>
      <c r="Y51" s="16"/>
      <c r="Z51" s="16">
        <f t="shared" si="12"/>
        <v>0</v>
      </c>
      <c r="AA51" s="16"/>
      <c r="AB51" s="16"/>
      <c r="AC51" s="16">
        <f t="shared" si="13"/>
        <v>0</v>
      </c>
      <c r="AD51" s="16"/>
      <c r="AE51" s="16"/>
      <c r="AF51" s="16">
        <f t="shared" si="14"/>
        <v>0</v>
      </c>
      <c r="AG51" s="14"/>
    </row>
    <row r="52" spans="1:33" x14ac:dyDescent="0.35">
      <c r="A52" s="14" t="s">
        <v>950</v>
      </c>
      <c r="B52" s="14" t="s">
        <v>989</v>
      </c>
      <c r="C52" s="14" t="s">
        <v>989</v>
      </c>
      <c r="D52" s="29"/>
      <c r="E52" s="14"/>
      <c r="F52" s="16"/>
      <c r="G52" s="16">
        <v>419</v>
      </c>
      <c r="H52" s="16">
        <f t="shared" si="2"/>
        <v>419</v>
      </c>
      <c r="I52" s="16"/>
      <c r="J52" s="16">
        <v>335</v>
      </c>
      <c r="K52" s="16">
        <f t="shared" si="3"/>
        <v>335</v>
      </c>
      <c r="L52" s="16"/>
      <c r="M52" s="16">
        <v>45</v>
      </c>
      <c r="N52" s="16">
        <f t="shared" si="4"/>
        <v>45</v>
      </c>
      <c r="O52" s="16">
        <f t="shared" si="15"/>
        <v>0</v>
      </c>
      <c r="P52" s="16">
        <f t="shared" si="16"/>
        <v>335</v>
      </c>
      <c r="Q52" s="16">
        <f t="shared" si="17"/>
        <v>335</v>
      </c>
      <c r="R52" s="16">
        <f t="shared" si="18"/>
        <v>0</v>
      </c>
      <c r="S52" s="16">
        <f t="shared" si="19"/>
        <v>45</v>
      </c>
      <c r="T52" s="16">
        <f t="shared" si="20"/>
        <v>45</v>
      </c>
      <c r="U52" s="16"/>
      <c r="V52" s="16"/>
      <c r="W52" s="16">
        <f t="shared" si="11"/>
        <v>0</v>
      </c>
      <c r="X52" s="16"/>
      <c r="Y52" s="16"/>
      <c r="Z52" s="16">
        <f t="shared" si="12"/>
        <v>0</v>
      </c>
      <c r="AA52" s="16"/>
      <c r="AB52" s="16"/>
      <c r="AC52" s="16">
        <f t="shared" si="13"/>
        <v>0</v>
      </c>
      <c r="AD52" s="16"/>
      <c r="AE52" s="16"/>
      <c r="AF52" s="16">
        <f t="shared" si="14"/>
        <v>0</v>
      </c>
      <c r="AG52" s="14"/>
    </row>
    <row r="53" spans="1:33" x14ac:dyDescent="0.35">
      <c r="A53" s="14" t="s">
        <v>950</v>
      </c>
      <c r="B53" s="14" t="s">
        <v>994</v>
      </c>
      <c r="C53" s="14" t="s">
        <v>995</v>
      </c>
      <c r="D53" s="29"/>
      <c r="E53" s="14"/>
      <c r="F53" s="16"/>
      <c r="G53" s="16">
        <v>1640</v>
      </c>
      <c r="H53" s="16">
        <f t="shared" si="2"/>
        <v>1640</v>
      </c>
      <c r="I53" s="16"/>
      <c r="J53" s="16">
        <v>676</v>
      </c>
      <c r="K53" s="16">
        <f t="shared" si="3"/>
        <v>676</v>
      </c>
      <c r="L53" s="16"/>
      <c r="M53" s="16">
        <v>114</v>
      </c>
      <c r="N53" s="16">
        <f t="shared" si="4"/>
        <v>114</v>
      </c>
      <c r="O53" s="16">
        <f t="shared" si="15"/>
        <v>0</v>
      </c>
      <c r="P53" s="16">
        <f t="shared" si="16"/>
        <v>676</v>
      </c>
      <c r="Q53" s="16">
        <f t="shared" si="17"/>
        <v>676</v>
      </c>
      <c r="R53" s="16">
        <f t="shared" si="18"/>
        <v>0</v>
      </c>
      <c r="S53" s="16">
        <f t="shared" si="19"/>
        <v>114</v>
      </c>
      <c r="T53" s="16">
        <f t="shared" si="20"/>
        <v>114</v>
      </c>
      <c r="U53" s="16"/>
      <c r="V53" s="16"/>
      <c r="W53" s="16">
        <f t="shared" si="11"/>
        <v>0</v>
      </c>
      <c r="X53" s="16"/>
      <c r="Y53" s="16"/>
      <c r="Z53" s="16">
        <f t="shared" si="12"/>
        <v>0</v>
      </c>
      <c r="AA53" s="16"/>
      <c r="AB53" s="16"/>
      <c r="AC53" s="16">
        <f t="shared" si="13"/>
        <v>0</v>
      </c>
      <c r="AD53" s="16"/>
      <c r="AE53" s="16"/>
      <c r="AF53" s="16">
        <f t="shared" si="14"/>
        <v>0</v>
      </c>
      <c r="AG53" s="14"/>
    </row>
    <row r="54" spans="1:33" x14ac:dyDescent="0.35">
      <c r="A54" s="14" t="s">
        <v>950</v>
      </c>
      <c r="B54" s="14" t="s">
        <v>994</v>
      </c>
      <c r="C54" s="14" t="s">
        <v>994</v>
      </c>
      <c r="D54" s="29"/>
      <c r="E54" s="14"/>
      <c r="F54" s="16"/>
      <c r="G54" s="16">
        <v>686</v>
      </c>
      <c r="H54" s="16">
        <f t="shared" si="2"/>
        <v>686</v>
      </c>
      <c r="I54" s="16"/>
      <c r="J54" s="16">
        <v>310</v>
      </c>
      <c r="K54" s="16">
        <f t="shared" si="3"/>
        <v>310</v>
      </c>
      <c r="L54" s="16"/>
      <c r="M54" s="16">
        <v>60</v>
      </c>
      <c r="N54" s="16">
        <f t="shared" si="4"/>
        <v>60</v>
      </c>
      <c r="O54" s="16">
        <f t="shared" si="15"/>
        <v>0</v>
      </c>
      <c r="P54" s="16">
        <f t="shared" si="16"/>
        <v>310</v>
      </c>
      <c r="Q54" s="16">
        <f t="shared" si="17"/>
        <v>310</v>
      </c>
      <c r="R54" s="16">
        <f t="shared" si="18"/>
        <v>0</v>
      </c>
      <c r="S54" s="16">
        <f t="shared" si="19"/>
        <v>60</v>
      </c>
      <c r="T54" s="16">
        <f t="shared" si="20"/>
        <v>60</v>
      </c>
      <c r="U54" s="16"/>
      <c r="V54" s="16"/>
      <c r="W54" s="16">
        <f t="shared" si="11"/>
        <v>0</v>
      </c>
      <c r="X54" s="16"/>
      <c r="Y54" s="16"/>
      <c r="Z54" s="16">
        <f t="shared" si="12"/>
        <v>0</v>
      </c>
      <c r="AA54" s="16"/>
      <c r="AB54" s="16"/>
      <c r="AC54" s="16">
        <f t="shared" si="13"/>
        <v>0</v>
      </c>
      <c r="AD54" s="16"/>
      <c r="AE54" s="16"/>
      <c r="AF54" s="16">
        <f t="shared" si="14"/>
        <v>0</v>
      </c>
      <c r="AG54" s="14"/>
    </row>
    <row r="55" spans="1:33" x14ac:dyDescent="0.35">
      <c r="A55" s="14" t="s">
        <v>950</v>
      </c>
      <c r="B55" s="14" t="s">
        <v>994</v>
      </c>
      <c r="C55" s="14" t="s">
        <v>996</v>
      </c>
      <c r="D55" s="29"/>
      <c r="E55" s="14"/>
      <c r="F55" s="16"/>
      <c r="G55" s="16">
        <v>1008</v>
      </c>
      <c r="H55" s="16">
        <f t="shared" si="2"/>
        <v>1008</v>
      </c>
      <c r="I55" s="16"/>
      <c r="J55" s="16">
        <v>436</v>
      </c>
      <c r="K55" s="16">
        <f t="shared" si="3"/>
        <v>436</v>
      </c>
      <c r="L55" s="16"/>
      <c r="M55" s="16">
        <v>96</v>
      </c>
      <c r="N55" s="16">
        <f t="shared" si="4"/>
        <v>96</v>
      </c>
      <c r="O55" s="16">
        <f t="shared" si="15"/>
        <v>0</v>
      </c>
      <c r="P55" s="16">
        <f t="shared" si="16"/>
        <v>436</v>
      </c>
      <c r="Q55" s="16">
        <f t="shared" si="17"/>
        <v>436</v>
      </c>
      <c r="R55" s="16">
        <f t="shared" si="18"/>
        <v>0</v>
      </c>
      <c r="S55" s="16">
        <f t="shared" si="19"/>
        <v>96</v>
      </c>
      <c r="T55" s="16">
        <f t="shared" si="20"/>
        <v>96</v>
      </c>
      <c r="U55" s="16"/>
      <c r="V55" s="16"/>
      <c r="W55" s="16">
        <f t="shared" si="11"/>
        <v>0</v>
      </c>
      <c r="X55" s="16"/>
      <c r="Y55" s="16"/>
      <c r="Z55" s="16">
        <f t="shared" si="12"/>
        <v>0</v>
      </c>
      <c r="AA55" s="16"/>
      <c r="AB55" s="16"/>
      <c r="AC55" s="16">
        <f t="shared" si="13"/>
        <v>0</v>
      </c>
      <c r="AD55" s="16"/>
      <c r="AE55" s="16"/>
      <c r="AF55" s="16">
        <f t="shared" si="14"/>
        <v>0</v>
      </c>
      <c r="AG55" s="14"/>
    </row>
    <row r="56" spans="1:33" x14ac:dyDescent="0.35">
      <c r="A56" s="14" t="s">
        <v>950</v>
      </c>
      <c r="B56" s="14" t="s">
        <v>994</v>
      </c>
      <c r="C56" s="14" t="s">
        <v>997</v>
      </c>
      <c r="D56" s="29"/>
      <c r="E56" s="14"/>
      <c r="F56" s="16"/>
      <c r="G56" s="16">
        <v>1598</v>
      </c>
      <c r="H56" s="16">
        <f t="shared" si="2"/>
        <v>1598</v>
      </c>
      <c r="I56" s="16"/>
      <c r="J56" s="16">
        <v>540</v>
      </c>
      <c r="K56" s="16">
        <f t="shared" si="3"/>
        <v>540</v>
      </c>
      <c r="L56" s="16"/>
      <c r="M56" s="16">
        <v>85</v>
      </c>
      <c r="N56" s="16">
        <f t="shared" si="4"/>
        <v>85</v>
      </c>
      <c r="O56" s="16">
        <f t="shared" si="15"/>
        <v>0</v>
      </c>
      <c r="P56" s="16">
        <f t="shared" si="16"/>
        <v>540</v>
      </c>
      <c r="Q56" s="16">
        <f t="shared" si="17"/>
        <v>540</v>
      </c>
      <c r="R56" s="16">
        <f t="shared" si="18"/>
        <v>0</v>
      </c>
      <c r="S56" s="16">
        <f t="shared" si="19"/>
        <v>85</v>
      </c>
      <c r="T56" s="16">
        <f t="shared" si="20"/>
        <v>85</v>
      </c>
      <c r="U56" s="16"/>
      <c r="V56" s="16"/>
      <c r="W56" s="16">
        <f t="shared" si="11"/>
        <v>0</v>
      </c>
      <c r="X56" s="16"/>
      <c r="Y56" s="16"/>
      <c r="Z56" s="16">
        <f t="shared" si="12"/>
        <v>0</v>
      </c>
      <c r="AA56" s="16"/>
      <c r="AB56" s="16"/>
      <c r="AC56" s="16">
        <f t="shared" si="13"/>
        <v>0</v>
      </c>
      <c r="AD56" s="16"/>
      <c r="AE56" s="16"/>
      <c r="AF56" s="16">
        <f t="shared" si="14"/>
        <v>0</v>
      </c>
      <c r="AG56" s="14"/>
    </row>
    <row r="57" spans="1:33" x14ac:dyDescent="0.35">
      <c r="A57" s="14" t="s">
        <v>950</v>
      </c>
      <c r="B57" s="14" t="s">
        <v>998</v>
      </c>
      <c r="C57" s="14" t="s">
        <v>431</v>
      </c>
      <c r="D57" s="29"/>
      <c r="E57" s="14"/>
      <c r="F57" s="16"/>
      <c r="G57" s="16">
        <v>635.5</v>
      </c>
      <c r="H57" s="16">
        <f t="shared" si="2"/>
        <v>635.5</v>
      </c>
      <c r="I57" s="16"/>
      <c r="J57" s="16">
        <v>300</v>
      </c>
      <c r="K57" s="16">
        <f t="shared" si="3"/>
        <v>300</v>
      </c>
      <c r="L57" s="16"/>
      <c r="M57" s="16">
        <v>50</v>
      </c>
      <c r="N57" s="16">
        <f t="shared" si="4"/>
        <v>50</v>
      </c>
      <c r="O57" s="16">
        <f t="shared" si="15"/>
        <v>0</v>
      </c>
      <c r="P57" s="16">
        <f t="shared" si="16"/>
        <v>300</v>
      </c>
      <c r="Q57" s="16">
        <f t="shared" si="17"/>
        <v>300</v>
      </c>
      <c r="R57" s="16">
        <f t="shared" si="18"/>
        <v>0</v>
      </c>
      <c r="S57" s="16">
        <f t="shared" si="19"/>
        <v>50</v>
      </c>
      <c r="T57" s="16">
        <f t="shared" si="20"/>
        <v>50</v>
      </c>
      <c r="U57" s="16"/>
      <c r="V57" s="16"/>
      <c r="W57" s="16">
        <f t="shared" si="11"/>
        <v>0</v>
      </c>
      <c r="X57" s="16"/>
      <c r="Y57" s="16"/>
      <c r="Z57" s="16">
        <f t="shared" si="12"/>
        <v>0</v>
      </c>
      <c r="AA57" s="16"/>
      <c r="AB57" s="16"/>
      <c r="AC57" s="16">
        <f t="shared" si="13"/>
        <v>0</v>
      </c>
      <c r="AD57" s="16"/>
      <c r="AE57" s="16"/>
      <c r="AF57" s="16">
        <f t="shared" si="14"/>
        <v>0</v>
      </c>
      <c r="AG57" s="14"/>
    </row>
    <row r="58" spans="1:33" x14ac:dyDescent="0.35">
      <c r="A58" s="14" t="s">
        <v>950</v>
      </c>
      <c r="B58" s="14" t="s">
        <v>998</v>
      </c>
      <c r="C58" s="14" t="s">
        <v>999</v>
      </c>
      <c r="D58" s="29"/>
      <c r="E58" s="14"/>
      <c r="F58" s="16"/>
      <c r="G58" s="16">
        <v>2945</v>
      </c>
      <c r="H58" s="16">
        <f t="shared" si="2"/>
        <v>2945</v>
      </c>
      <c r="I58" s="16"/>
      <c r="J58" s="16">
        <v>1100</v>
      </c>
      <c r="K58" s="16">
        <f t="shared" si="3"/>
        <v>1100</v>
      </c>
      <c r="L58" s="16"/>
      <c r="M58" s="16">
        <v>200</v>
      </c>
      <c r="N58" s="16">
        <f t="shared" si="4"/>
        <v>200</v>
      </c>
      <c r="O58" s="16">
        <f t="shared" si="15"/>
        <v>0</v>
      </c>
      <c r="P58" s="16">
        <f t="shared" si="16"/>
        <v>1100</v>
      </c>
      <c r="Q58" s="16">
        <f t="shared" si="17"/>
        <v>1100</v>
      </c>
      <c r="R58" s="16">
        <f t="shared" si="18"/>
        <v>0</v>
      </c>
      <c r="S58" s="16">
        <f t="shared" si="19"/>
        <v>200</v>
      </c>
      <c r="T58" s="16">
        <f t="shared" si="20"/>
        <v>200</v>
      </c>
      <c r="U58" s="16"/>
      <c r="V58" s="16"/>
      <c r="W58" s="16">
        <f t="shared" si="11"/>
        <v>0</v>
      </c>
      <c r="X58" s="16"/>
      <c r="Y58" s="16"/>
      <c r="Z58" s="16">
        <f t="shared" si="12"/>
        <v>0</v>
      </c>
      <c r="AA58" s="16"/>
      <c r="AB58" s="16"/>
      <c r="AC58" s="16">
        <f t="shared" si="13"/>
        <v>0</v>
      </c>
      <c r="AD58" s="16"/>
      <c r="AE58" s="16"/>
      <c r="AF58" s="16">
        <f t="shared" si="14"/>
        <v>0</v>
      </c>
      <c r="AG58" s="14"/>
    </row>
    <row r="59" spans="1:33" x14ac:dyDescent="0.35">
      <c r="A59" s="14" t="s">
        <v>950</v>
      </c>
      <c r="B59" s="14" t="s">
        <v>998</v>
      </c>
      <c r="C59" s="14" t="s">
        <v>1000</v>
      </c>
      <c r="D59" s="29"/>
      <c r="E59" s="14"/>
      <c r="F59" s="16"/>
      <c r="G59" s="16">
        <v>11671</v>
      </c>
      <c r="H59" s="16">
        <f t="shared" si="2"/>
        <v>11671</v>
      </c>
      <c r="I59" s="16"/>
      <c r="J59" s="16">
        <v>800</v>
      </c>
      <c r="K59" s="16">
        <f t="shared" si="3"/>
        <v>800</v>
      </c>
      <c r="L59" s="16"/>
      <c r="M59" s="16">
        <v>160</v>
      </c>
      <c r="N59" s="16">
        <f t="shared" si="4"/>
        <v>160</v>
      </c>
      <c r="O59" s="16">
        <f t="shared" si="15"/>
        <v>0</v>
      </c>
      <c r="P59" s="16">
        <f t="shared" si="16"/>
        <v>800</v>
      </c>
      <c r="Q59" s="16">
        <f t="shared" si="17"/>
        <v>800</v>
      </c>
      <c r="R59" s="16">
        <f t="shared" si="18"/>
        <v>0</v>
      </c>
      <c r="S59" s="16">
        <f t="shared" si="19"/>
        <v>160</v>
      </c>
      <c r="T59" s="16">
        <f t="shared" si="20"/>
        <v>160</v>
      </c>
      <c r="U59" s="16"/>
      <c r="V59" s="16"/>
      <c r="W59" s="16">
        <f t="shared" si="11"/>
        <v>0</v>
      </c>
      <c r="X59" s="16"/>
      <c r="Y59" s="16"/>
      <c r="Z59" s="16">
        <f t="shared" si="12"/>
        <v>0</v>
      </c>
      <c r="AA59" s="16"/>
      <c r="AB59" s="16"/>
      <c r="AC59" s="16">
        <f t="shared" si="13"/>
        <v>0</v>
      </c>
      <c r="AD59" s="16"/>
      <c r="AE59" s="16"/>
      <c r="AF59" s="16">
        <f t="shared" si="14"/>
        <v>0</v>
      </c>
      <c r="AG59" s="14"/>
    </row>
    <row r="60" spans="1:33" x14ac:dyDescent="0.35">
      <c r="A60" s="14" t="s">
        <v>950</v>
      </c>
      <c r="B60" s="14" t="s">
        <v>998</v>
      </c>
      <c r="C60" s="14" t="s">
        <v>1001</v>
      </c>
      <c r="D60" s="29"/>
      <c r="E60" s="14"/>
      <c r="F60" s="16"/>
      <c r="G60" s="16">
        <v>1598</v>
      </c>
      <c r="H60" s="16">
        <f t="shared" si="2"/>
        <v>1598</v>
      </c>
      <c r="I60" s="16"/>
      <c r="J60" s="16">
        <v>600</v>
      </c>
      <c r="K60" s="16">
        <f t="shared" si="3"/>
        <v>600</v>
      </c>
      <c r="L60" s="16"/>
      <c r="M60" s="16">
        <v>150</v>
      </c>
      <c r="N60" s="16">
        <f t="shared" si="4"/>
        <v>150</v>
      </c>
      <c r="O60" s="16">
        <f t="shared" si="15"/>
        <v>0</v>
      </c>
      <c r="P60" s="16">
        <f t="shared" si="16"/>
        <v>600</v>
      </c>
      <c r="Q60" s="16">
        <f t="shared" si="17"/>
        <v>600</v>
      </c>
      <c r="R60" s="16">
        <f t="shared" si="18"/>
        <v>0</v>
      </c>
      <c r="S60" s="16">
        <f t="shared" si="19"/>
        <v>150</v>
      </c>
      <c r="T60" s="16">
        <f t="shared" si="20"/>
        <v>150</v>
      </c>
      <c r="U60" s="16"/>
      <c r="V60" s="16"/>
      <c r="W60" s="16">
        <f t="shared" si="11"/>
        <v>0</v>
      </c>
      <c r="X60" s="16"/>
      <c r="Y60" s="16"/>
      <c r="Z60" s="16">
        <f t="shared" si="12"/>
        <v>0</v>
      </c>
      <c r="AA60" s="16"/>
      <c r="AB60" s="16"/>
      <c r="AC60" s="16">
        <f t="shared" si="13"/>
        <v>0</v>
      </c>
      <c r="AD60" s="16"/>
      <c r="AE60" s="16"/>
      <c r="AF60" s="16">
        <f t="shared" si="14"/>
        <v>0</v>
      </c>
      <c r="AG60" s="14"/>
    </row>
    <row r="61" spans="1:33" x14ac:dyDescent="0.35">
      <c r="A61" s="14" t="s">
        <v>950</v>
      </c>
      <c r="B61" s="14" t="s">
        <v>998</v>
      </c>
      <c r="C61" s="14" t="s">
        <v>1002</v>
      </c>
      <c r="D61" s="29"/>
      <c r="E61" s="14"/>
      <c r="F61" s="16"/>
      <c r="G61" s="16">
        <v>747.9</v>
      </c>
      <c r="H61" s="16">
        <f t="shared" si="2"/>
        <v>747.9</v>
      </c>
      <c r="I61" s="16"/>
      <c r="J61" s="16">
        <v>300</v>
      </c>
      <c r="K61" s="16">
        <f t="shared" si="3"/>
        <v>300</v>
      </c>
      <c r="L61" s="16"/>
      <c r="M61" s="16">
        <v>60</v>
      </c>
      <c r="N61" s="16">
        <f t="shared" si="4"/>
        <v>60</v>
      </c>
      <c r="O61" s="16">
        <f t="shared" si="15"/>
        <v>0</v>
      </c>
      <c r="P61" s="16">
        <f t="shared" si="16"/>
        <v>300</v>
      </c>
      <c r="Q61" s="16">
        <f t="shared" si="17"/>
        <v>300</v>
      </c>
      <c r="R61" s="16">
        <f t="shared" si="18"/>
        <v>0</v>
      </c>
      <c r="S61" s="16">
        <f t="shared" si="19"/>
        <v>60</v>
      </c>
      <c r="T61" s="16">
        <f t="shared" si="20"/>
        <v>60</v>
      </c>
      <c r="U61" s="16"/>
      <c r="V61" s="16"/>
      <c r="W61" s="16">
        <f t="shared" si="11"/>
        <v>0</v>
      </c>
      <c r="X61" s="16"/>
      <c r="Y61" s="16"/>
      <c r="Z61" s="16">
        <f t="shared" si="12"/>
        <v>0</v>
      </c>
      <c r="AA61" s="16"/>
      <c r="AB61" s="16"/>
      <c r="AC61" s="16">
        <f t="shared" si="13"/>
        <v>0</v>
      </c>
      <c r="AD61" s="16"/>
      <c r="AE61" s="16"/>
      <c r="AF61" s="16">
        <f t="shared" si="14"/>
        <v>0</v>
      </c>
      <c r="AG61" s="14"/>
    </row>
    <row r="62" spans="1:33" x14ac:dyDescent="0.35">
      <c r="A62" s="14" t="s">
        <v>950</v>
      </c>
      <c r="B62" s="14" t="s">
        <v>998</v>
      </c>
      <c r="C62" s="14" t="s">
        <v>114</v>
      </c>
      <c r="D62" s="29"/>
      <c r="E62" s="14"/>
      <c r="F62" s="16"/>
      <c r="G62" s="16">
        <v>1139</v>
      </c>
      <c r="H62" s="16">
        <f t="shared" si="2"/>
        <v>1139</v>
      </c>
      <c r="I62" s="16"/>
      <c r="J62" s="16">
        <v>100</v>
      </c>
      <c r="K62" s="16">
        <f t="shared" si="3"/>
        <v>100</v>
      </c>
      <c r="L62" s="16"/>
      <c r="M62" s="16">
        <v>20</v>
      </c>
      <c r="N62" s="16">
        <f t="shared" si="4"/>
        <v>20</v>
      </c>
      <c r="O62" s="16">
        <f t="shared" si="15"/>
        <v>0</v>
      </c>
      <c r="P62" s="16">
        <f t="shared" si="16"/>
        <v>100</v>
      </c>
      <c r="Q62" s="16">
        <f t="shared" si="17"/>
        <v>100</v>
      </c>
      <c r="R62" s="16">
        <f t="shared" si="18"/>
        <v>0</v>
      </c>
      <c r="S62" s="16">
        <f t="shared" si="19"/>
        <v>20</v>
      </c>
      <c r="T62" s="16">
        <f t="shared" si="20"/>
        <v>20</v>
      </c>
      <c r="U62" s="16"/>
      <c r="V62" s="16"/>
      <c r="W62" s="16">
        <f t="shared" si="11"/>
        <v>0</v>
      </c>
      <c r="X62" s="16"/>
      <c r="Y62" s="16"/>
      <c r="Z62" s="16">
        <f t="shared" si="12"/>
        <v>0</v>
      </c>
      <c r="AA62" s="16"/>
      <c r="AB62" s="16"/>
      <c r="AC62" s="16">
        <f t="shared" si="13"/>
        <v>0</v>
      </c>
      <c r="AD62" s="16"/>
      <c r="AE62" s="16"/>
      <c r="AF62" s="16">
        <f t="shared" si="14"/>
        <v>0</v>
      </c>
      <c r="AG62" s="14"/>
    </row>
    <row r="63" spans="1:33" x14ac:dyDescent="0.35">
      <c r="A63" s="14" t="s">
        <v>950</v>
      </c>
      <c r="B63" s="14" t="s">
        <v>1003</v>
      </c>
      <c r="C63" s="14" t="s">
        <v>1004</v>
      </c>
      <c r="D63" s="29"/>
      <c r="E63" s="14"/>
      <c r="F63" s="16"/>
      <c r="G63" s="16">
        <v>1242</v>
      </c>
      <c r="H63" s="16">
        <f t="shared" si="2"/>
        <v>1242</v>
      </c>
      <c r="I63" s="16"/>
      <c r="J63" s="16">
        <v>600</v>
      </c>
      <c r="K63" s="16">
        <f t="shared" si="3"/>
        <v>600</v>
      </c>
      <c r="L63" s="16"/>
      <c r="M63" s="16">
        <v>40</v>
      </c>
      <c r="N63" s="16">
        <f t="shared" si="4"/>
        <v>40</v>
      </c>
      <c r="O63" s="16">
        <f t="shared" si="15"/>
        <v>0</v>
      </c>
      <c r="P63" s="16">
        <f t="shared" si="16"/>
        <v>600</v>
      </c>
      <c r="Q63" s="16">
        <f t="shared" si="17"/>
        <v>600</v>
      </c>
      <c r="R63" s="16">
        <f t="shared" si="18"/>
        <v>0</v>
      </c>
      <c r="S63" s="16">
        <f t="shared" si="19"/>
        <v>40</v>
      </c>
      <c r="T63" s="16">
        <f t="shared" si="20"/>
        <v>40</v>
      </c>
      <c r="U63" s="16"/>
      <c r="V63" s="16"/>
      <c r="W63" s="16">
        <f t="shared" si="11"/>
        <v>0</v>
      </c>
      <c r="X63" s="16"/>
      <c r="Y63" s="16"/>
      <c r="Z63" s="16">
        <f t="shared" si="12"/>
        <v>0</v>
      </c>
      <c r="AA63" s="16"/>
      <c r="AB63" s="16"/>
      <c r="AC63" s="16">
        <f t="shared" si="13"/>
        <v>0</v>
      </c>
      <c r="AD63" s="16"/>
      <c r="AE63" s="16"/>
      <c r="AF63" s="16">
        <f t="shared" si="14"/>
        <v>0</v>
      </c>
      <c r="AG63" s="14"/>
    </row>
    <row r="64" spans="1:33" x14ac:dyDescent="0.35">
      <c r="A64" s="14" t="s">
        <v>950</v>
      </c>
      <c r="B64" s="14" t="s">
        <v>1003</v>
      </c>
      <c r="C64" s="14" t="s">
        <v>1005</v>
      </c>
      <c r="D64" s="29"/>
      <c r="E64" s="14"/>
      <c r="F64" s="16"/>
      <c r="G64" s="16">
        <v>918</v>
      </c>
      <c r="H64" s="16">
        <f t="shared" si="2"/>
        <v>918</v>
      </c>
      <c r="I64" s="16"/>
      <c r="J64" s="16">
        <v>200</v>
      </c>
      <c r="K64" s="16">
        <f t="shared" si="3"/>
        <v>200</v>
      </c>
      <c r="L64" s="16"/>
      <c r="M64" s="16">
        <v>35</v>
      </c>
      <c r="N64" s="16">
        <f t="shared" si="4"/>
        <v>35</v>
      </c>
      <c r="O64" s="16">
        <f t="shared" si="15"/>
        <v>0</v>
      </c>
      <c r="P64" s="16">
        <f t="shared" si="16"/>
        <v>200</v>
      </c>
      <c r="Q64" s="16">
        <f t="shared" si="17"/>
        <v>200</v>
      </c>
      <c r="R64" s="16">
        <f t="shared" si="18"/>
        <v>0</v>
      </c>
      <c r="S64" s="16">
        <f t="shared" si="19"/>
        <v>35</v>
      </c>
      <c r="T64" s="16">
        <f t="shared" si="20"/>
        <v>35</v>
      </c>
      <c r="U64" s="16"/>
      <c r="V64" s="16"/>
      <c r="W64" s="16">
        <f t="shared" si="11"/>
        <v>0</v>
      </c>
      <c r="X64" s="16"/>
      <c r="Y64" s="16"/>
      <c r="Z64" s="16">
        <f t="shared" si="12"/>
        <v>0</v>
      </c>
      <c r="AA64" s="16"/>
      <c r="AB64" s="16"/>
      <c r="AC64" s="16">
        <f t="shared" si="13"/>
        <v>0</v>
      </c>
      <c r="AD64" s="16"/>
      <c r="AE64" s="16"/>
      <c r="AF64" s="16">
        <f t="shared" si="14"/>
        <v>0</v>
      </c>
      <c r="AG64" s="14"/>
    </row>
    <row r="65" spans="1:33" x14ac:dyDescent="0.35">
      <c r="A65" s="14" t="s">
        <v>950</v>
      </c>
      <c r="B65" s="14" t="s">
        <v>1003</v>
      </c>
      <c r="C65" s="14" t="s">
        <v>1006</v>
      </c>
      <c r="D65" s="29"/>
      <c r="E65" s="14"/>
      <c r="F65" s="16"/>
      <c r="G65" s="16">
        <v>706</v>
      </c>
      <c r="H65" s="16">
        <f t="shared" si="2"/>
        <v>706</v>
      </c>
      <c r="I65" s="16"/>
      <c r="J65" s="16">
        <v>200</v>
      </c>
      <c r="K65" s="16">
        <f t="shared" si="3"/>
        <v>200</v>
      </c>
      <c r="L65" s="16"/>
      <c r="M65" s="16">
        <v>30</v>
      </c>
      <c r="N65" s="16">
        <f t="shared" si="4"/>
        <v>30</v>
      </c>
      <c r="O65" s="16">
        <f t="shared" si="15"/>
        <v>0</v>
      </c>
      <c r="P65" s="16">
        <f t="shared" si="16"/>
        <v>200</v>
      </c>
      <c r="Q65" s="16">
        <f t="shared" si="17"/>
        <v>200</v>
      </c>
      <c r="R65" s="16">
        <f t="shared" si="18"/>
        <v>0</v>
      </c>
      <c r="S65" s="16">
        <f t="shared" si="19"/>
        <v>30</v>
      </c>
      <c r="T65" s="16">
        <f t="shared" si="20"/>
        <v>30</v>
      </c>
      <c r="U65" s="16"/>
      <c r="V65" s="16"/>
      <c r="W65" s="16">
        <f t="shared" si="11"/>
        <v>0</v>
      </c>
      <c r="X65" s="16"/>
      <c r="Y65" s="16"/>
      <c r="Z65" s="16">
        <f t="shared" si="12"/>
        <v>0</v>
      </c>
      <c r="AA65" s="16"/>
      <c r="AB65" s="16"/>
      <c r="AC65" s="16">
        <f t="shared" si="13"/>
        <v>0</v>
      </c>
      <c r="AD65" s="16"/>
      <c r="AE65" s="16"/>
      <c r="AF65" s="16">
        <f t="shared" si="14"/>
        <v>0</v>
      </c>
      <c r="AG65" s="14"/>
    </row>
    <row r="66" spans="1:33" x14ac:dyDescent="0.35">
      <c r="A66" s="14" t="s">
        <v>950</v>
      </c>
      <c r="B66" s="14" t="s">
        <v>1003</v>
      </c>
      <c r="C66" s="14" t="s">
        <v>1007</v>
      </c>
      <c r="D66" s="29"/>
      <c r="E66" s="14"/>
      <c r="F66" s="16"/>
      <c r="G66" s="16">
        <v>343</v>
      </c>
      <c r="H66" s="16">
        <f t="shared" si="2"/>
        <v>343</v>
      </c>
      <c r="I66" s="16"/>
      <c r="J66" s="16">
        <v>120</v>
      </c>
      <c r="K66" s="16">
        <f t="shared" si="3"/>
        <v>120</v>
      </c>
      <c r="L66" s="16"/>
      <c r="M66" s="16">
        <v>30</v>
      </c>
      <c r="N66" s="16">
        <f t="shared" si="4"/>
        <v>30</v>
      </c>
      <c r="O66" s="16">
        <f t="shared" si="15"/>
        <v>0</v>
      </c>
      <c r="P66" s="16">
        <f t="shared" si="16"/>
        <v>120</v>
      </c>
      <c r="Q66" s="16">
        <f t="shared" si="17"/>
        <v>120</v>
      </c>
      <c r="R66" s="16">
        <f t="shared" si="18"/>
        <v>0</v>
      </c>
      <c r="S66" s="16">
        <f t="shared" si="19"/>
        <v>30</v>
      </c>
      <c r="T66" s="16">
        <f t="shared" si="20"/>
        <v>30</v>
      </c>
      <c r="U66" s="16"/>
      <c r="V66" s="16"/>
      <c r="W66" s="16">
        <f t="shared" si="11"/>
        <v>0</v>
      </c>
      <c r="X66" s="16"/>
      <c r="Y66" s="16"/>
      <c r="Z66" s="16">
        <f t="shared" si="12"/>
        <v>0</v>
      </c>
      <c r="AA66" s="16"/>
      <c r="AB66" s="16"/>
      <c r="AC66" s="16">
        <f t="shared" si="13"/>
        <v>0</v>
      </c>
      <c r="AD66" s="16"/>
      <c r="AE66" s="16"/>
      <c r="AF66" s="16">
        <f t="shared" si="14"/>
        <v>0</v>
      </c>
      <c r="AG66" s="14"/>
    </row>
    <row r="67" spans="1:33" x14ac:dyDescent="0.35">
      <c r="A67" s="14" t="s">
        <v>950</v>
      </c>
      <c r="B67" s="14" t="s">
        <v>1003</v>
      </c>
      <c r="C67" s="14" t="s">
        <v>1008</v>
      </c>
      <c r="D67" s="29"/>
      <c r="E67" s="14"/>
      <c r="F67" s="16"/>
      <c r="G67" s="16">
        <v>715</v>
      </c>
      <c r="H67" s="16">
        <f t="shared" si="2"/>
        <v>715</v>
      </c>
      <c r="I67" s="16"/>
      <c r="J67" s="16">
        <v>415</v>
      </c>
      <c r="K67" s="16">
        <f t="shared" si="3"/>
        <v>415</v>
      </c>
      <c r="L67" s="16"/>
      <c r="M67" s="16">
        <v>38</v>
      </c>
      <c r="N67" s="16">
        <f t="shared" si="4"/>
        <v>38</v>
      </c>
      <c r="O67" s="16">
        <f t="shared" si="15"/>
        <v>0</v>
      </c>
      <c r="P67" s="16">
        <f t="shared" si="16"/>
        <v>415</v>
      </c>
      <c r="Q67" s="16">
        <f t="shared" si="17"/>
        <v>415</v>
      </c>
      <c r="R67" s="16">
        <f t="shared" si="18"/>
        <v>0</v>
      </c>
      <c r="S67" s="16">
        <f t="shared" si="19"/>
        <v>38</v>
      </c>
      <c r="T67" s="16">
        <f t="shared" si="20"/>
        <v>38</v>
      </c>
      <c r="U67" s="16"/>
      <c r="V67" s="16"/>
      <c r="W67" s="16">
        <f t="shared" si="11"/>
        <v>0</v>
      </c>
      <c r="X67" s="16"/>
      <c r="Y67" s="16"/>
      <c r="Z67" s="16">
        <f t="shared" si="12"/>
        <v>0</v>
      </c>
      <c r="AA67" s="16"/>
      <c r="AB67" s="16"/>
      <c r="AC67" s="16">
        <f t="shared" si="13"/>
        <v>0</v>
      </c>
      <c r="AD67" s="16"/>
      <c r="AE67" s="16"/>
      <c r="AF67" s="16">
        <f t="shared" si="14"/>
        <v>0</v>
      </c>
      <c r="AG67" s="14"/>
    </row>
    <row r="68" spans="1:33" x14ac:dyDescent="0.35">
      <c r="A68" s="14" t="s">
        <v>950</v>
      </c>
      <c r="B68" s="14" t="s">
        <v>1009</v>
      </c>
      <c r="C68" s="14" t="s">
        <v>1010</v>
      </c>
      <c r="D68" s="29"/>
      <c r="E68" s="14"/>
      <c r="F68" s="16"/>
      <c r="G68" s="16">
        <v>2345</v>
      </c>
      <c r="H68" s="16">
        <f t="shared" si="2"/>
        <v>2345</v>
      </c>
      <c r="I68" s="16"/>
      <c r="J68" s="16">
        <v>724</v>
      </c>
      <c r="K68" s="16">
        <f t="shared" si="3"/>
        <v>724</v>
      </c>
      <c r="L68" s="16"/>
      <c r="M68" s="16">
        <v>141</v>
      </c>
      <c r="N68" s="16">
        <f t="shared" si="4"/>
        <v>141</v>
      </c>
      <c r="O68" s="16">
        <f t="shared" si="15"/>
        <v>0</v>
      </c>
      <c r="P68" s="16">
        <f t="shared" si="16"/>
        <v>724</v>
      </c>
      <c r="Q68" s="16">
        <f t="shared" si="17"/>
        <v>724</v>
      </c>
      <c r="R68" s="16">
        <f t="shared" si="18"/>
        <v>0</v>
      </c>
      <c r="S68" s="16">
        <f t="shared" si="19"/>
        <v>141</v>
      </c>
      <c r="T68" s="16">
        <f t="shared" si="20"/>
        <v>141</v>
      </c>
      <c r="U68" s="16"/>
      <c r="V68" s="16"/>
      <c r="W68" s="16">
        <f t="shared" si="11"/>
        <v>0</v>
      </c>
      <c r="X68" s="16"/>
      <c r="Y68" s="16"/>
      <c r="Z68" s="16">
        <f t="shared" si="12"/>
        <v>0</v>
      </c>
      <c r="AA68" s="16"/>
      <c r="AB68" s="16"/>
      <c r="AC68" s="16">
        <f t="shared" si="13"/>
        <v>0</v>
      </c>
      <c r="AD68" s="16"/>
      <c r="AE68" s="16"/>
      <c r="AF68" s="16">
        <f t="shared" si="14"/>
        <v>0</v>
      </c>
      <c r="AG68" s="14"/>
    </row>
    <row r="69" spans="1:33" x14ac:dyDescent="0.35">
      <c r="A69" s="14" t="s">
        <v>950</v>
      </c>
      <c r="B69" s="14" t="s">
        <v>1009</v>
      </c>
      <c r="C69" s="14" t="s">
        <v>1011</v>
      </c>
      <c r="D69" s="29"/>
      <c r="E69" s="14"/>
      <c r="F69" s="16"/>
      <c r="G69" s="16">
        <v>905</v>
      </c>
      <c r="H69" s="16">
        <f t="shared" si="2"/>
        <v>905</v>
      </c>
      <c r="I69" s="16"/>
      <c r="J69" s="16">
        <v>279</v>
      </c>
      <c r="K69" s="16">
        <f t="shared" si="3"/>
        <v>279</v>
      </c>
      <c r="L69" s="16"/>
      <c r="M69" s="16">
        <v>49</v>
      </c>
      <c r="N69" s="16">
        <f t="shared" si="4"/>
        <v>49</v>
      </c>
      <c r="O69" s="16">
        <f t="shared" si="15"/>
        <v>0</v>
      </c>
      <c r="P69" s="16">
        <f t="shared" si="16"/>
        <v>279</v>
      </c>
      <c r="Q69" s="16">
        <f t="shared" si="17"/>
        <v>279</v>
      </c>
      <c r="R69" s="16">
        <f t="shared" si="18"/>
        <v>0</v>
      </c>
      <c r="S69" s="16">
        <f t="shared" si="19"/>
        <v>49</v>
      </c>
      <c r="T69" s="16">
        <f t="shared" si="20"/>
        <v>49</v>
      </c>
      <c r="U69" s="16"/>
      <c r="V69" s="16"/>
      <c r="W69" s="16">
        <f t="shared" si="11"/>
        <v>0</v>
      </c>
      <c r="X69" s="16"/>
      <c r="Y69" s="16"/>
      <c r="Z69" s="16">
        <f t="shared" si="12"/>
        <v>0</v>
      </c>
      <c r="AA69" s="16"/>
      <c r="AB69" s="16"/>
      <c r="AC69" s="16">
        <f t="shared" si="13"/>
        <v>0</v>
      </c>
      <c r="AD69" s="16"/>
      <c r="AE69" s="16"/>
      <c r="AF69" s="16">
        <f t="shared" si="14"/>
        <v>0</v>
      </c>
      <c r="AG69" s="14"/>
    </row>
    <row r="70" spans="1:33" x14ac:dyDescent="0.35">
      <c r="A70" s="14" t="s">
        <v>950</v>
      </c>
      <c r="B70" s="14" t="s">
        <v>1009</v>
      </c>
      <c r="C70" s="14" t="s">
        <v>1012</v>
      </c>
      <c r="D70" s="29"/>
      <c r="E70" s="14"/>
      <c r="F70" s="16"/>
      <c r="G70" s="16">
        <v>2</v>
      </c>
      <c r="H70" s="16">
        <f t="shared" si="2"/>
        <v>2</v>
      </c>
      <c r="I70" s="16"/>
      <c r="J70" s="16">
        <v>2</v>
      </c>
      <c r="K70" s="16">
        <f t="shared" si="3"/>
        <v>2</v>
      </c>
      <c r="L70" s="16"/>
      <c r="M70" s="16">
        <v>1</v>
      </c>
      <c r="N70" s="16">
        <f t="shared" si="4"/>
        <v>1</v>
      </c>
      <c r="O70" s="16">
        <f t="shared" si="15"/>
        <v>0</v>
      </c>
      <c r="P70" s="16">
        <f t="shared" si="16"/>
        <v>2</v>
      </c>
      <c r="Q70" s="16">
        <f t="shared" si="17"/>
        <v>2</v>
      </c>
      <c r="R70" s="16">
        <f t="shared" si="18"/>
        <v>0</v>
      </c>
      <c r="S70" s="16">
        <f t="shared" si="19"/>
        <v>1</v>
      </c>
      <c r="T70" s="16">
        <f t="shared" si="20"/>
        <v>1</v>
      </c>
      <c r="U70" s="16"/>
      <c r="V70" s="16"/>
      <c r="W70" s="16">
        <f t="shared" si="11"/>
        <v>0</v>
      </c>
      <c r="X70" s="16"/>
      <c r="Y70" s="16"/>
      <c r="Z70" s="16">
        <f t="shared" si="12"/>
        <v>0</v>
      </c>
      <c r="AA70" s="16"/>
      <c r="AB70" s="16"/>
      <c r="AC70" s="16">
        <f t="shared" si="13"/>
        <v>0</v>
      </c>
      <c r="AD70" s="16"/>
      <c r="AE70" s="16"/>
      <c r="AF70" s="16">
        <f t="shared" si="14"/>
        <v>0</v>
      </c>
      <c r="AG70" s="14"/>
    </row>
    <row r="71" spans="1:33" x14ac:dyDescent="0.35">
      <c r="A71" s="14" t="s">
        <v>950</v>
      </c>
      <c r="B71" s="14" t="s">
        <v>1009</v>
      </c>
      <c r="C71" s="14" t="s">
        <v>1013</v>
      </c>
      <c r="D71" s="29"/>
      <c r="E71" s="14"/>
      <c r="F71" s="16"/>
      <c r="G71" s="16">
        <v>1914</v>
      </c>
      <c r="H71" s="16">
        <f t="shared" si="2"/>
        <v>1914</v>
      </c>
      <c r="I71" s="16"/>
      <c r="J71" s="16">
        <v>622</v>
      </c>
      <c r="K71" s="16">
        <f t="shared" si="3"/>
        <v>622</v>
      </c>
      <c r="L71" s="16"/>
      <c r="M71" s="16">
        <v>101</v>
      </c>
      <c r="N71" s="16">
        <f t="shared" si="4"/>
        <v>101</v>
      </c>
      <c r="O71" s="16">
        <f t="shared" si="15"/>
        <v>0</v>
      </c>
      <c r="P71" s="16">
        <f t="shared" si="16"/>
        <v>622</v>
      </c>
      <c r="Q71" s="16">
        <f t="shared" si="17"/>
        <v>622</v>
      </c>
      <c r="R71" s="16">
        <f t="shared" si="18"/>
        <v>0</v>
      </c>
      <c r="S71" s="16">
        <f t="shared" si="19"/>
        <v>101</v>
      </c>
      <c r="T71" s="16">
        <f t="shared" si="20"/>
        <v>101</v>
      </c>
      <c r="U71" s="16"/>
      <c r="V71" s="16"/>
      <c r="W71" s="16">
        <f t="shared" si="11"/>
        <v>0</v>
      </c>
      <c r="X71" s="16"/>
      <c r="Y71" s="16"/>
      <c r="Z71" s="16">
        <f t="shared" si="12"/>
        <v>0</v>
      </c>
      <c r="AA71" s="16"/>
      <c r="AB71" s="16"/>
      <c r="AC71" s="16">
        <f t="shared" si="13"/>
        <v>0</v>
      </c>
      <c r="AD71" s="16"/>
      <c r="AE71" s="16"/>
      <c r="AF71" s="16">
        <f t="shared" si="14"/>
        <v>0</v>
      </c>
      <c r="AG71" s="14"/>
    </row>
    <row r="72" spans="1:33" x14ac:dyDescent="0.35">
      <c r="A72" s="14" t="s">
        <v>950</v>
      </c>
      <c r="B72" s="14" t="s">
        <v>1009</v>
      </c>
      <c r="C72" s="14" t="s">
        <v>1014</v>
      </c>
      <c r="D72" s="29"/>
      <c r="E72" s="14"/>
      <c r="F72" s="16"/>
      <c r="G72" s="16">
        <v>3034</v>
      </c>
      <c r="H72" s="16">
        <f t="shared" si="2"/>
        <v>3034</v>
      </c>
      <c r="I72" s="16"/>
      <c r="J72" s="16">
        <v>964</v>
      </c>
      <c r="K72" s="16">
        <f t="shared" si="3"/>
        <v>964</v>
      </c>
      <c r="L72" s="16"/>
      <c r="M72" s="16">
        <v>163</v>
      </c>
      <c r="N72" s="16">
        <f t="shared" si="4"/>
        <v>163</v>
      </c>
      <c r="O72" s="16">
        <f t="shared" si="15"/>
        <v>0</v>
      </c>
      <c r="P72" s="16">
        <f t="shared" si="16"/>
        <v>964</v>
      </c>
      <c r="Q72" s="16">
        <f t="shared" si="17"/>
        <v>964</v>
      </c>
      <c r="R72" s="16">
        <f t="shared" si="18"/>
        <v>0</v>
      </c>
      <c r="S72" s="16">
        <f t="shared" si="19"/>
        <v>163</v>
      </c>
      <c r="T72" s="16">
        <f t="shared" si="20"/>
        <v>163</v>
      </c>
      <c r="U72" s="16"/>
      <c r="V72" s="16"/>
      <c r="W72" s="16">
        <f t="shared" si="11"/>
        <v>0</v>
      </c>
      <c r="X72" s="16"/>
      <c r="Y72" s="16"/>
      <c r="Z72" s="16">
        <f t="shared" si="12"/>
        <v>0</v>
      </c>
      <c r="AA72" s="16"/>
      <c r="AB72" s="16"/>
      <c r="AC72" s="16">
        <f t="shared" si="13"/>
        <v>0</v>
      </c>
      <c r="AD72" s="16"/>
      <c r="AE72" s="16"/>
      <c r="AF72" s="16">
        <f t="shared" si="14"/>
        <v>0</v>
      </c>
      <c r="AG72" s="14"/>
    </row>
    <row r="73" spans="1:33" x14ac:dyDescent="0.35">
      <c r="A73" s="14" t="s">
        <v>950</v>
      </c>
      <c r="B73" s="14" t="s">
        <v>1009</v>
      </c>
      <c r="C73" s="14" t="s">
        <v>1015</v>
      </c>
      <c r="D73" s="29"/>
      <c r="E73" s="14"/>
      <c r="F73" s="16"/>
      <c r="G73" s="16">
        <v>3182</v>
      </c>
      <c r="H73" s="16">
        <f t="shared" ref="H73:H98" si="21">SUM(F73:G73)</f>
        <v>3182</v>
      </c>
      <c r="I73" s="16"/>
      <c r="J73" s="16">
        <v>1062</v>
      </c>
      <c r="K73" s="16">
        <f t="shared" ref="K73:K98" si="22">SUM(I73:J73)</f>
        <v>1062</v>
      </c>
      <c r="L73" s="16"/>
      <c r="M73" s="16">
        <v>154</v>
      </c>
      <c r="N73" s="16">
        <f t="shared" ref="N73:N98" si="23">SUM(L73:M73)</f>
        <v>154</v>
      </c>
      <c r="O73" s="16">
        <f t="shared" ref="O73:O98" si="24">+I73-U73</f>
        <v>0</v>
      </c>
      <c r="P73" s="16">
        <f t="shared" ref="P73:P98" si="25">+J73-V73</f>
        <v>1062</v>
      </c>
      <c r="Q73" s="16">
        <f t="shared" ref="Q73:Q98" si="26">+K73-W73</f>
        <v>1062</v>
      </c>
      <c r="R73" s="16">
        <f t="shared" ref="R73:R98" si="27">+L73-X73</f>
        <v>0</v>
      </c>
      <c r="S73" s="16">
        <f t="shared" ref="S73:S98" si="28">+M73-Y73</f>
        <v>154</v>
      </c>
      <c r="T73" s="16">
        <f t="shared" ref="T73:T98" si="29">+N73-Z73</f>
        <v>154</v>
      </c>
      <c r="U73" s="16"/>
      <c r="V73" s="16"/>
      <c r="W73" s="16">
        <f t="shared" ref="W73:W98" si="30">SUM(U73:V73)</f>
        <v>0</v>
      </c>
      <c r="X73" s="16"/>
      <c r="Y73" s="16"/>
      <c r="Z73" s="16">
        <f t="shared" ref="Z73:Z98" si="31">SUM(X73:Y73)</f>
        <v>0</v>
      </c>
      <c r="AA73" s="16"/>
      <c r="AB73" s="16"/>
      <c r="AC73" s="16">
        <f t="shared" ref="AC73:AC98" si="32">SUM(AA73:AB73)</f>
        <v>0</v>
      </c>
      <c r="AD73" s="16"/>
      <c r="AE73" s="16"/>
      <c r="AF73" s="16">
        <f t="shared" ref="AF73:AF98" si="33">SUM(AD73:AE73)</f>
        <v>0</v>
      </c>
      <c r="AG73" s="14"/>
    </row>
    <row r="74" spans="1:33" x14ac:dyDescent="0.35">
      <c r="A74" s="14" t="s">
        <v>950</v>
      </c>
      <c r="B74" s="14" t="s">
        <v>1009</v>
      </c>
      <c r="C74" s="14" t="s">
        <v>882</v>
      </c>
      <c r="D74" s="29"/>
      <c r="E74" s="14"/>
      <c r="F74" s="16"/>
      <c r="G74" s="16">
        <v>488</v>
      </c>
      <c r="H74" s="16">
        <f t="shared" si="21"/>
        <v>488</v>
      </c>
      <c r="I74" s="16"/>
      <c r="J74" s="16">
        <v>213</v>
      </c>
      <c r="K74" s="16">
        <f t="shared" si="22"/>
        <v>213</v>
      </c>
      <c r="L74" s="16"/>
      <c r="M74" s="16">
        <v>93</v>
      </c>
      <c r="N74" s="16">
        <f t="shared" si="23"/>
        <v>93</v>
      </c>
      <c r="O74" s="16">
        <f t="shared" si="24"/>
        <v>0</v>
      </c>
      <c r="P74" s="16">
        <f t="shared" si="25"/>
        <v>213</v>
      </c>
      <c r="Q74" s="16">
        <f t="shared" si="26"/>
        <v>213</v>
      </c>
      <c r="R74" s="16">
        <f t="shared" si="27"/>
        <v>0</v>
      </c>
      <c r="S74" s="16">
        <f t="shared" si="28"/>
        <v>93</v>
      </c>
      <c r="T74" s="16">
        <f t="shared" si="29"/>
        <v>93</v>
      </c>
      <c r="U74" s="16"/>
      <c r="V74" s="16"/>
      <c r="W74" s="16">
        <f t="shared" si="30"/>
        <v>0</v>
      </c>
      <c r="X74" s="16"/>
      <c r="Y74" s="16"/>
      <c r="Z74" s="16">
        <f t="shared" si="31"/>
        <v>0</v>
      </c>
      <c r="AA74" s="16"/>
      <c r="AB74" s="16"/>
      <c r="AC74" s="16">
        <f t="shared" si="32"/>
        <v>0</v>
      </c>
      <c r="AD74" s="16"/>
      <c r="AE74" s="16"/>
      <c r="AF74" s="16">
        <f t="shared" si="33"/>
        <v>0</v>
      </c>
      <c r="AG74" s="14"/>
    </row>
    <row r="75" spans="1:33" x14ac:dyDescent="0.35">
      <c r="A75" s="3" t="s">
        <v>950</v>
      </c>
      <c r="B75" s="3" t="s">
        <v>1009</v>
      </c>
      <c r="C75" s="3" t="s">
        <v>1016</v>
      </c>
      <c r="D75" s="30"/>
      <c r="E75" s="3"/>
      <c r="F75" s="17"/>
      <c r="G75" s="17">
        <v>801</v>
      </c>
      <c r="H75" s="16">
        <f t="shared" si="21"/>
        <v>801</v>
      </c>
      <c r="I75" s="17"/>
      <c r="J75" s="17">
        <v>285</v>
      </c>
      <c r="K75" s="16">
        <f t="shared" si="22"/>
        <v>285</v>
      </c>
      <c r="L75" s="17"/>
      <c r="M75" s="17">
        <v>91</v>
      </c>
      <c r="N75" s="16">
        <f t="shared" si="23"/>
        <v>91</v>
      </c>
      <c r="O75" s="16">
        <f t="shared" si="24"/>
        <v>0</v>
      </c>
      <c r="P75" s="16">
        <f t="shared" si="25"/>
        <v>285</v>
      </c>
      <c r="Q75" s="16">
        <f t="shared" si="26"/>
        <v>285</v>
      </c>
      <c r="R75" s="16">
        <f t="shared" si="27"/>
        <v>0</v>
      </c>
      <c r="S75" s="16">
        <f t="shared" si="28"/>
        <v>91</v>
      </c>
      <c r="T75" s="16">
        <f t="shared" si="29"/>
        <v>91</v>
      </c>
      <c r="U75" s="17"/>
      <c r="V75" s="17"/>
      <c r="W75" s="16">
        <f t="shared" si="30"/>
        <v>0</v>
      </c>
      <c r="X75" s="17"/>
      <c r="Y75" s="17"/>
      <c r="Z75" s="16">
        <f t="shared" si="31"/>
        <v>0</v>
      </c>
      <c r="AA75" s="17"/>
      <c r="AB75" s="17"/>
      <c r="AC75" s="16">
        <f t="shared" si="32"/>
        <v>0</v>
      </c>
      <c r="AD75" s="17"/>
      <c r="AE75" s="17"/>
      <c r="AF75" s="16">
        <f t="shared" si="33"/>
        <v>0</v>
      </c>
      <c r="AG75" s="3"/>
    </row>
    <row r="76" spans="1:33" x14ac:dyDescent="0.35">
      <c r="A76" s="3" t="s">
        <v>950</v>
      </c>
      <c r="B76" s="3" t="s">
        <v>1009</v>
      </c>
      <c r="C76" s="3" t="s">
        <v>1017</v>
      </c>
      <c r="D76" s="30"/>
      <c r="E76" s="3"/>
      <c r="F76" s="17"/>
      <c r="G76" s="17">
        <v>1319</v>
      </c>
      <c r="H76" s="16">
        <f t="shared" si="21"/>
        <v>1319</v>
      </c>
      <c r="I76" s="17"/>
      <c r="J76" s="17">
        <v>436</v>
      </c>
      <c r="K76" s="16">
        <f t="shared" si="22"/>
        <v>436</v>
      </c>
      <c r="L76" s="17"/>
      <c r="M76" s="17">
        <v>92</v>
      </c>
      <c r="N76" s="16">
        <f t="shared" si="23"/>
        <v>92</v>
      </c>
      <c r="O76" s="16">
        <f t="shared" si="24"/>
        <v>0</v>
      </c>
      <c r="P76" s="16">
        <f t="shared" si="25"/>
        <v>436</v>
      </c>
      <c r="Q76" s="16">
        <f t="shared" si="26"/>
        <v>436</v>
      </c>
      <c r="R76" s="16">
        <f t="shared" si="27"/>
        <v>0</v>
      </c>
      <c r="S76" s="16">
        <f t="shared" si="28"/>
        <v>92</v>
      </c>
      <c r="T76" s="16">
        <f t="shared" si="29"/>
        <v>92</v>
      </c>
      <c r="U76" s="17"/>
      <c r="V76" s="17"/>
      <c r="W76" s="16">
        <f t="shared" si="30"/>
        <v>0</v>
      </c>
      <c r="X76" s="17"/>
      <c r="Y76" s="17"/>
      <c r="Z76" s="16">
        <f t="shared" si="31"/>
        <v>0</v>
      </c>
      <c r="AA76" s="17"/>
      <c r="AB76" s="17"/>
      <c r="AC76" s="16">
        <f t="shared" si="32"/>
        <v>0</v>
      </c>
      <c r="AD76" s="17"/>
      <c r="AE76" s="17"/>
      <c r="AF76" s="16">
        <f t="shared" si="33"/>
        <v>0</v>
      </c>
      <c r="AG76" s="3"/>
    </row>
    <row r="77" spans="1:33" x14ac:dyDescent="0.35">
      <c r="A77" s="3" t="s">
        <v>950</v>
      </c>
      <c r="B77" s="3" t="s">
        <v>1009</v>
      </c>
      <c r="C77" s="3" t="s">
        <v>1018</v>
      </c>
      <c r="D77" s="30"/>
      <c r="E77" s="3"/>
      <c r="F77" s="17"/>
      <c r="G77" s="17">
        <v>4128</v>
      </c>
      <c r="H77" s="16">
        <f t="shared" si="21"/>
        <v>4128</v>
      </c>
      <c r="I77" s="17"/>
      <c r="J77" s="17">
        <v>1593</v>
      </c>
      <c r="K77" s="16">
        <f t="shared" si="22"/>
        <v>1593</v>
      </c>
      <c r="L77" s="17"/>
      <c r="M77" s="17">
        <v>226</v>
      </c>
      <c r="N77" s="16">
        <f t="shared" si="23"/>
        <v>226</v>
      </c>
      <c r="O77" s="16">
        <f t="shared" si="24"/>
        <v>0</v>
      </c>
      <c r="P77" s="16">
        <f t="shared" si="25"/>
        <v>1593</v>
      </c>
      <c r="Q77" s="16">
        <f t="shared" si="26"/>
        <v>1593</v>
      </c>
      <c r="R77" s="16">
        <f t="shared" si="27"/>
        <v>0</v>
      </c>
      <c r="S77" s="16">
        <f t="shared" si="28"/>
        <v>226</v>
      </c>
      <c r="T77" s="16">
        <f t="shared" si="29"/>
        <v>226</v>
      </c>
      <c r="U77" s="17"/>
      <c r="V77" s="17"/>
      <c r="W77" s="16">
        <f t="shared" si="30"/>
        <v>0</v>
      </c>
      <c r="X77" s="17"/>
      <c r="Y77" s="17"/>
      <c r="Z77" s="16">
        <f t="shared" si="31"/>
        <v>0</v>
      </c>
      <c r="AA77" s="17"/>
      <c r="AB77" s="17"/>
      <c r="AC77" s="16">
        <f t="shared" si="32"/>
        <v>0</v>
      </c>
      <c r="AD77" s="17"/>
      <c r="AE77" s="17"/>
      <c r="AF77" s="16">
        <f t="shared" si="33"/>
        <v>0</v>
      </c>
      <c r="AG77" s="3"/>
    </row>
    <row r="78" spans="1:33" x14ac:dyDescent="0.35">
      <c r="A78" s="3" t="s">
        <v>950</v>
      </c>
      <c r="B78" s="3" t="s">
        <v>1009</v>
      </c>
      <c r="C78" s="3" t="s">
        <v>1019</v>
      </c>
      <c r="D78" s="30"/>
      <c r="E78" s="3"/>
      <c r="F78" s="17"/>
      <c r="G78" s="17">
        <v>419</v>
      </c>
      <c r="H78" s="16">
        <f t="shared" si="21"/>
        <v>419</v>
      </c>
      <c r="I78" s="17"/>
      <c r="J78" s="17">
        <v>157</v>
      </c>
      <c r="K78" s="16">
        <f t="shared" si="22"/>
        <v>157</v>
      </c>
      <c r="L78" s="17"/>
      <c r="M78" s="17">
        <v>82</v>
      </c>
      <c r="N78" s="16">
        <f t="shared" si="23"/>
        <v>82</v>
      </c>
      <c r="O78" s="16">
        <f t="shared" si="24"/>
        <v>0</v>
      </c>
      <c r="P78" s="16">
        <f t="shared" si="25"/>
        <v>157</v>
      </c>
      <c r="Q78" s="16">
        <f t="shared" si="26"/>
        <v>157</v>
      </c>
      <c r="R78" s="16">
        <f t="shared" si="27"/>
        <v>0</v>
      </c>
      <c r="S78" s="16">
        <f t="shared" si="28"/>
        <v>82</v>
      </c>
      <c r="T78" s="16">
        <f t="shared" si="29"/>
        <v>82</v>
      </c>
      <c r="U78" s="17"/>
      <c r="V78" s="17"/>
      <c r="W78" s="16">
        <f t="shared" si="30"/>
        <v>0</v>
      </c>
      <c r="X78" s="17"/>
      <c r="Y78" s="17"/>
      <c r="Z78" s="16">
        <f t="shared" si="31"/>
        <v>0</v>
      </c>
      <c r="AA78" s="17"/>
      <c r="AB78" s="17"/>
      <c r="AC78" s="16">
        <f t="shared" si="32"/>
        <v>0</v>
      </c>
      <c r="AD78" s="17"/>
      <c r="AE78" s="17"/>
      <c r="AF78" s="16">
        <f t="shared" si="33"/>
        <v>0</v>
      </c>
      <c r="AG78" s="3"/>
    </row>
    <row r="79" spans="1:33" x14ac:dyDescent="0.35">
      <c r="A79" s="14" t="s">
        <v>950</v>
      </c>
      <c r="B79" s="14" t="s">
        <v>1009</v>
      </c>
      <c r="C79" s="14" t="s">
        <v>1020</v>
      </c>
      <c r="D79" s="29"/>
      <c r="E79" s="14"/>
      <c r="F79" s="16"/>
      <c r="G79" s="16">
        <v>549</v>
      </c>
      <c r="H79" s="16">
        <f t="shared" si="21"/>
        <v>549</v>
      </c>
      <c r="I79" s="16"/>
      <c r="J79" s="16">
        <v>189</v>
      </c>
      <c r="K79" s="16">
        <f t="shared" si="22"/>
        <v>189</v>
      </c>
      <c r="L79" s="16"/>
      <c r="M79" s="16">
        <v>53</v>
      </c>
      <c r="N79" s="16">
        <f t="shared" si="23"/>
        <v>53</v>
      </c>
      <c r="O79" s="16">
        <f t="shared" si="24"/>
        <v>0</v>
      </c>
      <c r="P79" s="16">
        <f t="shared" si="25"/>
        <v>189</v>
      </c>
      <c r="Q79" s="16">
        <f t="shared" si="26"/>
        <v>189</v>
      </c>
      <c r="R79" s="16">
        <f t="shared" si="27"/>
        <v>0</v>
      </c>
      <c r="S79" s="16">
        <f t="shared" si="28"/>
        <v>53</v>
      </c>
      <c r="T79" s="16">
        <f t="shared" si="29"/>
        <v>53</v>
      </c>
      <c r="U79" s="16"/>
      <c r="V79" s="16"/>
      <c r="W79" s="16">
        <f t="shared" si="30"/>
        <v>0</v>
      </c>
      <c r="X79" s="16"/>
      <c r="Y79" s="16"/>
      <c r="Z79" s="16">
        <f t="shared" si="31"/>
        <v>0</v>
      </c>
      <c r="AA79" s="16"/>
      <c r="AB79" s="16"/>
      <c r="AC79" s="16">
        <f t="shared" si="32"/>
        <v>0</v>
      </c>
      <c r="AD79" s="16"/>
      <c r="AE79" s="16"/>
      <c r="AF79" s="16">
        <f t="shared" si="33"/>
        <v>0</v>
      </c>
      <c r="AG79" s="14"/>
    </row>
    <row r="80" spans="1:33" x14ac:dyDescent="0.35">
      <c r="A80" s="14" t="s">
        <v>950</v>
      </c>
      <c r="B80" s="14" t="s">
        <v>1009</v>
      </c>
      <c r="C80" s="14" t="s">
        <v>1021</v>
      </c>
      <c r="D80" s="29"/>
      <c r="E80" s="14"/>
      <c r="F80" s="16"/>
      <c r="G80" s="16">
        <v>432</v>
      </c>
      <c r="H80" s="16">
        <f t="shared" si="21"/>
        <v>432</v>
      </c>
      <c r="I80" s="16"/>
      <c r="J80" s="16">
        <v>150</v>
      </c>
      <c r="K80" s="16">
        <f t="shared" si="22"/>
        <v>150</v>
      </c>
      <c r="L80" s="16"/>
      <c r="M80" s="16">
        <v>41</v>
      </c>
      <c r="N80" s="16">
        <f t="shared" si="23"/>
        <v>41</v>
      </c>
      <c r="O80" s="16">
        <f t="shared" si="24"/>
        <v>0</v>
      </c>
      <c r="P80" s="16">
        <f t="shared" si="25"/>
        <v>150</v>
      </c>
      <c r="Q80" s="16">
        <f t="shared" si="26"/>
        <v>150</v>
      </c>
      <c r="R80" s="16">
        <f t="shared" si="27"/>
        <v>0</v>
      </c>
      <c r="S80" s="16">
        <f t="shared" si="28"/>
        <v>41</v>
      </c>
      <c r="T80" s="16">
        <f t="shared" si="29"/>
        <v>41</v>
      </c>
      <c r="U80" s="16"/>
      <c r="V80" s="16"/>
      <c r="W80" s="16">
        <f t="shared" si="30"/>
        <v>0</v>
      </c>
      <c r="X80" s="16"/>
      <c r="Y80" s="16"/>
      <c r="Z80" s="16">
        <f t="shared" si="31"/>
        <v>0</v>
      </c>
      <c r="AA80" s="16"/>
      <c r="AB80" s="16"/>
      <c r="AC80" s="16">
        <f t="shared" si="32"/>
        <v>0</v>
      </c>
      <c r="AD80" s="16"/>
      <c r="AE80" s="16"/>
      <c r="AF80" s="16">
        <f t="shared" si="33"/>
        <v>0</v>
      </c>
      <c r="AG80" s="14"/>
    </row>
    <row r="81" spans="1:33" x14ac:dyDescent="0.35">
      <c r="A81" s="14" t="s">
        <v>950</v>
      </c>
      <c r="B81" s="14" t="s">
        <v>1009</v>
      </c>
      <c r="C81" s="14" t="s">
        <v>1022</v>
      </c>
      <c r="D81" s="29"/>
      <c r="E81" s="14"/>
      <c r="F81" s="16"/>
      <c r="G81" s="16">
        <v>1009</v>
      </c>
      <c r="H81" s="16">
        <f t="shared" si="21"/>
        <v>1009</v>
      </c>
      <c r="I81" s="16"/>
      <c r="J81" s="16">
        <v>499</v>
      </c>
      <c r="K81" s="16">
        <f t="shared" si="22"/>
        <v>499</v>
      </c>
      <c r="L81" s="16"/>
      <c r="M81" s="16">
        <v>100</v>
      </c>
      <c r="N81" s="16">
        <f t="shared" si="23"/>
        <v>100</v>
      </c>
      <c r="O81" s="16">
        <f t="shared" si="24"/>
        <v>0</v>
      </c>
      <c r="P81" s="16">
        <f t="shared" si="25"/>
        <v>499</v>
      </c>
      <c r="Q81" s="16">
        <f t="shared" si="26"/>
        <v>499</v>
      </c>
      <c r="R81" s="16">
        <f t="shared" si="27"/>
        <v>0</v>
      </c>
      <c r="S81" s="16">
        <f t="shared" si="28"/>
        <v>100</v>
      </c>
      <c r="T81" s="16">
        <f t="shared" si="29"/>
        <v>100</v>
      </c>
      <c r="U81" s="16"/>
      <c r="V81" s="16"/>
      <c r="W81" s="16">
        <f t="shared" si="30"/>
        <v>0</v>
      </c>
      <c r="X81" s="16"/>
      <c r="Y81" s="16"/>
      <c r="Z81" s="16">
        <f t="shared" si="31"/>
        <v>0</v>
      </c>
      <c r="AA81" s="16"/>
      <c r="AB81" s="16"/>
      <c r="AC81" s="16">
        <f t="shared" si="32"/>
        <v>0</v>
      </c>
      <c r="AD81" s="16"/>
      <c r="AE81" s="16"/>
      <c r="AF81" s="16">
        <f t="shared" si="33"/>
        <v>0</v>
      </c>
      <c r="AG81" s="14"/>
    </row>
    <row r="82" spans="1:33" x14ac:dyDescent="0.35">
      <c r="A82" s="14" t="s">
        <v>950</v>
      </c>
      <c r="B82" s="14" t="s">
        <v>1023</v>
      </c>
      <c r="C82" s="14" t="s">
        <v>1024</v>
      </c>
      <c r="D82" s="29"/>
      <c r="E82" s="14"/>
      <c r="F82" s="16"/>
      <c r="G82" s="16">
        <v>1402</v>
      </c>
      <c r="H82" s="16">
        <f t="shared" si="21"/>
        <v>1402</v>
      </c>
      <c r="I82" s="16"/>
      <c r="J82" s="16">
        <v>360</v>
      </c>
      <c r="K82" s="16">
        <f t="shared" si="22"/>
        <v>360</v>
      </c>
      <c r="L82" s="16"/>
      <c r="M82" s="16">
        <v>121</v>
      </c>
      <c r="N82" s="16">
        <f t="shared" si="23"/>
        <v>121</v>
      </c>
      <c r="O82" s="16">
        <f t="shared" si="24"/>
        <v>0</v>
      </c>
      <c r="P82" s="16">
        <f t="shared" si="25"/>
        <v>360</v>
      </c>
      <c r="Q82" s="16">
        <f t="shared" si="26"/>
        <v>360</v>
      </c>
      <c r="R82" s="16">
        <f t="shared" si="27"/>
        <v>0</v>
      </c>
      <c r="S82" s="16">
        <f t="shared" si="28"/>
        <v>121</v>
      </c>
      <c r="T82" s="16">
        <f t="shared" si="29"/>
        <v>121</v>
      </c>
      <c r="U82" s="16"/>
      <c r="V82" s="16"/>
      <c r="W82" s="16">
        <f t="shared" si="30"/>
        <v>0</v>
      </c>
      <c r="X82" s="16"/>
      <c r="Y82" s="16"/>
      <c r="Z82" s="16">
        <f t="shared" si="31"/>
        <v>0</v>
      </c>
      <c r="AA82" s="16"/>
      <c r="AB82" s="16"/>
      <c r="AC82" s="16">
        <f t="shared" si="32"/>
        <v>0</v>
      </c>
      <c r="AD82" s="16"/>
      <c r="AE82" s="16"/>
      <c r="AF82" s="16">
        <f t="shared" si="33"/>
        <v>0</v>
      </c>
      <c r="AG82" s="14"/>
    </row>
    <row r="83" spans="1:33" x14ac:dyDescent="0.35">
      <c r="A83" s="14" t="s">
        <v>950</v>
      </c>
      <c r="B83" s="14" t="s">
        <v>1023</v>
      </c>
      <c r="C83" s="14" t="s">
        <v>1025</v>
      </c>
      <c r="D83" s="29"/>
      <c r="E83" s="14"/>
      <c r="F83" s="16"/>
      <c r="G83" s="16">
        <v>395</v>
      </c>
      <c r="H83" s="16">
        <f t="shared" si="21"/>
        <v>395</v>
      </c>
      <c r="I83" s="16"/>
      <c r="J83" s="16">
        <v>120</v>
      </c>
      <c r="K83" s="16">
        <f t="shared" si="22"/>
        <v>120</v>
      </c>
      <c r="L83" s="16"/>
      <c r="M83" s="16">
        <v>40</v>
      </c>
      <c r="N83" s="16">
        <f t="shared" si="23"/>
        <v>40</v>
      </c>
      <c r="O83" s="16">
        <f t="shared" si="24"/>
        <v>0</v>
      </c>
      <c r="P83" s="16">
        <f t="shared" si="25"/>
        <v>120</v>
      </c>
      <c r="Q83" s="16">
        <f t="shared" si="26"/>
        <v>120</v>
      </c>
      <c r="R83" s="16">
        <f t="shared" si="27"/>
        <v>0</v>
      </c>
      <c r="S83" s="16">
        <f t="shared" si="28"/>
        <v>40</v>
      </c>
      <c r="T83" s="16">
        <f t="shared" si="29"/>
        <v>40</v>
      </c>
      <c r="U83" s="16"/>
      <c r="V83" s="16"/>
      <c r="W83" s="16">
        <f t="shared" si="30"/>
        <v>0</v>
      </c>
      <c r="X83" s="16"/>
      <c r="Y83" s="16"/>
      <c r="Z83" s="16">
        <f t="shared" si="31"/>
        <v>0</v>
      </c>
      <c r="AA83" s="16"/>
      <c r="AB83" s="16"/>
      <c r="AC83" s="16">
        <f t="shared" si="32"/>
        <v>0</v>
      </c>
      <c r="AD83" s="16"/>
      <c r="AE83" s="16"/>
      <c r="AF83" s="16">
        <f t="shared" si="33"/>
        <v>0</v>
      </c>
      <c r="AG83" s="14"/>
    </row>
    <row r="84" spans="1:33" x14ac:dyDescent="0.35">
      <c r="A84" s="14" t="s">
        <v>950</v>
      </c>
      <c r="B84" s="14" t="s">
        <v>1023</v>
      </c>
      <c r="C84" s="14" t="s">
        <v>1026</v>
      </c>
      <c r="D84" s="29"/>
      <c r="E84" s="14"/>
      <c r="F84" s="16"/>
      <c r="G84" s="16">
        <v>669</v>
      </c>
      <c r="H84" s="16">
        <f t="shared" si="21"/>
        <v>669</v>
      </c>
      <c r="I84" s="16"/>
      <c r="J84" s="16">
        <v>280</v>
      </c>
      <c r="K84" s="16">
        <f t="shared" si="22"/>
        <v>280</v>
      </c>
      <c r="L84" s="16"/>
      <c r="M84" s="16">
        <v>93</v>
      </c>
      <c r="N84" s="16">
        <f t="shared" si="23"/>
        <v>93</v>
      </c>
      <c r="O84" s="16">
        <f t="shared" si="24"/>
        <v>0</v>
      </c>
      <c r="P84" s="16">
        <f t="shared" si="25"/>
        <v>280</v>
      </c>
      <c r="Q84" s="16">
        <f t="shared" si="26"/>
        <v>280</v>
      </c>
      <c r="R84" s="16">
        <f t="shared" si="27"/>
        <v>0</v>
      </c>
      <c r="S84" s="16">
        <f t="shared" si="28"/>
        <v>93</v>
      </c>
      <c r="T84" s="16">
        <f t="shared" si="29"/>
        <v>93</v>
      </c>
      <c r="U84" s="16"/>
      <c r="V84" s="16"/>
      <c r="W84" s="16">
        <f t="shared" si="30"/>
        <v>0</v>
      </c>
      <c r="X84" s="16"/>
      <c r="Y84" s="16"/>
      <c r="Z84" s="16">
        <f t="shared" si="31"/>
        <v>0</v>
      </c>
      <c r="AA84" s="16"/>
      <c r="AB84" s="16"/>
      <c r="AC84" s="16">
        <f t="shared" si="32"/>
        <v>0</v>
      </c>
      <c r="AD84" s="16"/>
      <c r="AE84" s="16"/>
      <c r="AF84" s="16">
        <f t="shared" si="33"/>
        <v>0</v>
      </c>
      <c r="AG84" s="14"/>
    </row>
    <row r="85" spans="1:33" x14ac:dyDescent="0.35">
      <c r="A85" s="14" t="s">
        <v>950</v>
      </c>
      <c r="B85" s="14" t="s">
        <v>1023</v>
      </c>
      <c r="C85" s="14" t="s">
        <v>1027</v>
      </c>
      <c r="D85" s="29"/>
      <c r="E85" s="14"/>
      <c r="F85" s="16"/>
      <c r="G85" s="16">
        <v>2377</v>
      </c>
      <c r="H85" s="16">
        <f t="shared" si="21"/>
        <v>2377</v>
      </c>
      <c r="I85" s="16"/>
      <c r="J85" s="16">
        <v>550</v>
      </c>
      <c r="K85" s="16">
        <f t="shared" si="22"/>
        <v>550</v>
      </c>
      <c r="L85" s="16"/>
      <c r="M85" s="16">
        <v>184</v>
      </c>
      <c r="N85" s="16">
        <f t="shared" si="23"/>
        <v>184</v>
      </c>
      <c r="O85" s="16">
        <f t="shared" si="24"/>
        <v>0</v>
      </c>
      <c r="P85" s="16">
        <f t="shared" si="25"/>
        <v>550</v>
      </c>
      <c r="Q85" s="16">
        <f t="shared" si="26"/>
        <v>550</v>
      </c>
      <c r="R85" s="16">
        <f t="shared" si="27"/>
        <v>0</v>
      </c>
      <c r="S85" s="16">
        <f t="shared" si="28"/>
        <v>184</v>
      </c>
      <c r="T85" s="16">
        <f t="shared" si="29"/>
        <v>184</v>
      </c>
      <c r="U85" s="16"/>
      <c r="V85" s="16"/>
      <c r="W85" s="16">
        <f t="shared" si="30"/>
        <v>0</v>
      </c>
      <c r="X85" s="16"/>
      <c r="Y85" s="16"/>
      <c r="Z85" s="16">
        <f t="shared" si="31"/>
        <v>0</v>
      </c>
      <c r="AA85" s="16"/>
      <c r="AB85" s="16"/>
      <c r="AC85" s="16">
        <f t="shared" si="32"/>
        <v>0</v>
      </c>
      <c r="AD85" s="16"/>
      <c r="AE85" s="16"/>
      <c r="AF85" s="16">
        <f t="shared" si="33"/>
        <v>0</v>
      </c>
      <c r="AG85" s="14"/>
    </row>
    <row r="86" spans="1:33" x14ac:dyDescent="0.35">
      <c r="A86" s="14" t="s">
        <v>950</v>
      </c>
      <c r="B86" s="14" t="s">
        <v>1023</v>
      </c>
      <c r="C86" s="14" t="s">
        <v>1028</v>
      </c>
      <c r="D86" s="29"/>
      <c r="E86" s="14"/>
      <c r="F86" s="16"/>
      <c r="G86" s="16">
        <v>3530</v>
      </c>
      <c r="H86" s="16">
        <f t="shared" si="21"/>
        <v>3530</v>
      </c>
      <c r="I86" s="16"/>
      <c r="J86" s="16">
        <v>990</v>
      </c>
      <c r="K86" s="16">
        <f t="shared" si="22"/>
        <v>990</v>
      </c>
      <c r="L86" s="16"/>
      <c r="M86" s="16">
        <v>330</v>
      </c>
      <c r="N86" s="16">
        <f t="shared" si="23"/>
        <v>330</v>
      </c>
      <c r="O86" s="16">
        <f t="shared" si="24"/>
        <v>0</v>
      </c>
      <c r="P86" s="16">
        <f t="shared" si="25"/>
        <v>990</v>
      </c>
      <c r="Q86" s="16">
        <f t="shared" si="26"/>
        <v>990</v>
      </c>
      <c r="R86" s="16">
        <f t="shared" si="27"/>
        <v>0</v>
      </c>
      <c r="S86" s="16">
        <f t="shared" si="28"/>
        <v>330</v>
      </c>
      <c r="T86" s="16">
        <f t="shared" si="29"/>
        <v>330</v>
      </c>
      <c r="U86" s="16"/>
      <c r="V86" s="16"/>
      <c r="W86" s="16">
        <f t="shared" si="30"/>
        <v>0</v>
      </c>
      <c r="X86" s="16"/>
      <c r="Y86" s="16"/>
      <c r="Z86" s="16">
        <f t="shared" si="31"/>
        <v>0</v>
      </c>
      <c r="AA86" s="16"/>
      <c r="AB86" s="16"/>
      <c r="AC86" s="16">
        <f t="shared" si="32"/>
        <v>0</v>
      </c>
      <c r="AD86" s="16"/>
      <c r="AE86" s="16"/>
      <c r="AF86" s="16">
        <f t="shared" si="33"/>
        <v>0</v>
      </c>
      <c r="AG86" s="14"/>
    </row>
    <row r="87" spans="1:33" x14ac:dyDescent="0.35">
      <c r="A87" s="14" t="s">
        <v>950</v>
      </c>
      <c r="B87" s="14" t="s">
        <v>1023</v>
      </c>
      <c r="C87" s="14" t="s">
        <v>1029</v>
      </c>
      <c r="D87" s="29"/>
      <c r="E87" s="14"/>
      <c r="F87" s="16"/>
      <c r="G87" s="16">
        <v>1442</v>
      </c>
      <c r="H87" s="16">
        <f t="shared" si="21"/>
        <v>1442</v>
      </c>
      <c r="I87" s="16"/>
      <c r="J87" s="16">
        <v>500</v>
      </c>
      <c r="K87" s="16">
        <f t="shared" si="22"/>
        <v>500</v>
      </c>
      <c r="L87" s="16"/>
      <c r="M87" s="16">
        <v>167</v>
      </c>
      <c r="N87" s="16">
        <f t="shared" si="23"/>
        <v>167</v>
      </c>
      <c r="O87" s="16">
        <f t="shared" si="24"/>
        <v>0</v>
      </c>
      <c r="P87" s="16">
        <f t="shared" si="25"/>
        <v>500</v>
      </c>
      <c r="Q87" s="16">
        <f t="shared" si="26"/>
        <v>500</v>
      </c>
      <c r="R87" s="16">
        <f t="shared" si="27"/>
        <v>0</v>
      </c>
      <c r="S87" s="16">
        <f t="shared" si="28"/>
        <v>167</v>
      </c>
      <c r="T87" s="16">
        <f t="shared" si="29"/>
        <v>167</v>
      </c>
      <c r="U87" s="16"/>
      <c r="V87" s="16"/>
      <c r="W87" s="16">
        <f t="shared" si="30"/>
        <v>0</v>
      </c>
      <c r="X87" s="16"/>
      <c r="Y87" s="16"/>
      <c r="Z87" s="16">
        <f t="shared" si="31"/>
        <v>0</v>
      </c>
      <c r="AA87" s="16"/>
      <c r="AB87" s="16"/>
      <c r="AC87" s="16">
        <f t="shared" si="32"/>
        <v>0</v>
      </c>
      <c r="AD87" s="16"/>
      <c r="AE87" s="16"/>
      <c r="AF87" s="16">
        <f t="shared" si="33"/>
        <v>0</v>
      </c>
      <c r="AG87" s="14"/>
    </row>
    <row r="88" spans="1:33" x14ac:dyDescent="0.35">
      <c r="A88" s="14" t="s">
        <v>950</v>
      </c>
      <c r="B88" s="14" t="s">
        <v>1023</v>
      </c>
      <c r="C88" s="14" t="s">
        <v>1023</v>
      </c>
      <c r="D88" s="29"/>
      <c r="E88" s="14"/>
      <c r="F88" s="16"/>
      <c r="G88" s="16">
        <v>2103</v>
      </c>
      <c r="H88" s="16">
        <f t="shared" si="21"/>
        <v>2103</v>
      </c>
      <c r="I88" s="16"/>
      <c r="J88" s="16">
        <v>300</v>
      </c>
      <c r="K88" s="16">
        <f t="shared" si="22"/>
        <v>300</v>
      </c>
      <c r="L88" s="16"/>
      <c r="M88" s="16">
        <v>110</v>
      </c>
      <c r="N88" s="16">
        <f t="shared" si="23"/>
        <v>110</v>
      </c>
      <c r="O88" s="16">
        <f t="shared" si="24"/>
        <v>0</v>
      </c>
      <c r="P88" s="16">
        <f t="shared" si="25"/>
        <v>300</v>
      </c>
      <c r="Q88" s="16">
        <f t="shared" si="26"/>
        <v>300</v>
      </c>
      <c r="R88" s="16">
        <f t="shared" si="27"/>
        <v>0</v>
      </c>
      <c r="S88" s="16">
        <f t="shared" si="28"/>
        <v>110</v>
      </c>
      <c r="T88" s="16">
        <f t="shared" si="29"/>
        <v>110</v>
      </c>
      <c r="U88" s="16"/>
      <c r="V88" s="16"/>
      <c r="W88" s="16">
        <f t="shared" si="30"/>
        <v>0</v>
      </c>
      <c r="X88" s="16"/>
      <c r="Y88" s="16"/>
      <c r="Z88" s="16">
        <f t="shared" si="31"/>
        <v>0</v>
      </c>
      <c r="AA88" s="16"/>
      <c r="AB88" s="16"/>
      <c r="AC88" s="16">
        <f t="shared" si="32"/>
        <v>0</v>
      </c>
      <c r="AD88" s="16"/>
      <c r="AE88" s="16"/>
      <c r="AF88" s="16">
        <f t="shared" si="33"/>
        <v>0</v>
      </c>
      <c r="AG88" s="14"/>
    </row>
    <row r="89" spans="1:33" x14ac:dyDescent="0.35">
      <c r="A89" s="14" t="s">
        <v>950</v>
      </c>
      <c r="B89" s="14" t="s">
        <v>1023</v>
      </c>
      <c r="C89" s="14" t="s">
        <v>1030</v>
      </c>
      <c r="D89" s="29"/>
      <c r="E89" s="14"/>
      <c r="F89" s="16"/>
      <c r="G89" s="16">
        <v>1182</v>
      </c>
      <c r="H89" s="16">
        <f t="shared" si="21"/>
        <v>1182</v>
      </c>
      <c r="I89" s="16"/>
      <c r="J89" s="16">
        <v>260</v>
      </c>
      <c r="K89" s="16">
        <f t="shared" si="22"/>
        <v>260</v>
      </c>
      <c r="L89" s="16"/>
      <c r="M89" s="16">
        <v>86</v>
      </c>
      <c r="N89" s="16">
        <f t="shared" si="23"/>
        <v>86</v>
      </c>
      <c r="O89" s="16">
        <f t="shared" si="24"/>
        <v>0</v>
      </c>
      <c r="P89" s="16">
        <f t="shared" si="25"/>
        <v>260</v>
      </c>
      <c r="Q89" s="16">
        <f t="shared" si="26"/>
        <v>260</v>
      </c>
      <c r="R89" s="16">
        <f t="shared" si="27"/>
        <v>0</v>
      </c>
      <c r="S89" s="16">
        <f t="shared" si="28"/>
        <v>86</v>
      </c>
      <c r="T89" s="16">
        <f t="shared" si="29"/>
        <v>86</v>
      </c>
      <c r="U89" s="16"/>
      <c r="V89" s="16"/>
      <c r="W89" s="16">
        <f t="shared" si="30"/>
        <v>0</v>
      </c>
      <c r="X89" s="16"/>
      <c r="Y89" s="16"/>
      <c r="Z89" s="16">
        <f t="shared" si="31"/>
        <v>0</v>
      </c>
      <c r="AA89" s="16"/>
      <c r="AB89" s="16"/>
      <c r="AC89" s="16">
        <f t="shared" si="32"/>
        <v>0</v>
      </c>
      <c r="AD89" s="16"/>
      <c r="AE89" s="16"/>
      <c r="AF89" s="16">
        <f t="shared" si="33"/>
        <v>0</v>
      </c>
      <c r="AG89" s="14"/>
    </row>
    <row r="90" spans="1:33" x14ac:dyDescent="0.35">
      <c r="A90" s="14" t="s">
        <v>950</v>
      </c>
      <c r="B90" s="14" t="s">
        <v>1023</v>
      </c>
      <c r="C90" s="14" t="s">
        <v>1031</v>
      </c>
      <c r="D90" s="29"/>
      <c r="E90" s="14"/>
      <c r="F90" s="16"/>
      <c r="G90" s="16">
        <v>368</v>
      </c>
      <c r="H90" s="16">
        <f t="shared" si="21"/>
        <v>368</v>
      </c>
      <c r="I90" s="16"/>
      <c r="J90" s="16">
        <v>120</v>
      </c>
      <c r="K90" s="16">
        <f t="shared" si="22"/>
        <v>120</v>
      </c>
      <c r="L90" s="16"/>
      <c r="M90" s="16">
        <v>40</v>
      </c>
      <c r="N90" s="16">
        <f t="shared" si="23"/>
        <v>40</v>
      </c>
      <c r="O90" s="16">
        <f t="shared" si="24"/>
        <v>0</v>
      </c>
      <c r="P90" s="16">
        <f t="shared" si="25"/>
        <v>120</v>
      </c>
      <c r="Q90" s="16">
        <f t="shared" si="26"/>
        <v>120</v>
      </c>
      <c r="R90" s="16">
        <f t="shared" si="27"/>
        <v>0</v>
      </c>
      <c r="S90" s="16">
        <f t="shared" si="28"/>
        <v>40</v>
      </c>
      <c r="T90" s="16">
        <f t="shared" si="29"/>
        <v>40</v>
      </c>
      <c r="U90" s="16"/>
      <c r="V90" s="16"/>
      <c r="W90" s="16">
        <f t="shared" si="30"/>
        <v>0</v>
      </c>
      <c r="X90" s="16"/>
      <c r="Y90" s="16"/>
      <c r="Z90" s="16">
        <f t="shared" si="31"/>
        <v>0</v>
      </c>
      <c r="AA90" s="16"/>
      <c r="AB90" s="16"/>
      <c r="AC90" s="16">
        <f t="shared" si="32"/>
        <v>0</v>
      </c>
      <c r="AD90" s="16"/>
      <c r="AE90" s="16"/>
      <c r="AF90" s="16">
        <f t="shared" si="33"/>
        <v>0</v>
      </c>
      <c r="AG90" s="14"/>
    </row>
    <row r="91" spans="1:33" x14ac:dyDescent="0.35">
      <c r="A91" s="14" t="s">
        <v>950</v>
      </c>
      <c r="B91" s="14" t="s">
        <v>1023</v>
      </c>
      <c r="C91" s="14" t="s">
        <v>738</v>
      </c>
      <c r="D91" s="29"/>
      <c r="E91" s="14"/>
      <c r="F91" s="16"/>
      <c r="G91" s="16">
        <v>2120</v>
      </c>
      <c r="H91" s="16">
        <f t="shared" si="21"/>
        <v>2120</v>
      </c>
      <c r="I91" s="16"/>
      <c r="J91" s="16">
        <v>370</v>
      </c>
      <c r="K91" s="16">
        <f t="shared" si="22"/>
        <v>370</v>
      </c>
      <c r="L91" s="16"/>
      <c r="M91" s="16">
        <v>123</v>
      </c>
      <c r="N91" s="16">
        <f t="shared" si="23"/>
        <v>123</v>
      </c>
      <c r="O91" s="16">
        <f t="shared" si="24"/>
        <v>0</v>
      </c>
      <c r="P91" s="16">
        <f t="shared" si="25"/>
        <v>370</v>
      </c>
      <c r="Q91" s="16">
        <f t="shared" si="26"/>
        <v>370</v>
      </c>
      <c r="R91" s="16">
        <f t="shared" si="27"/>
        <v>0</v>
      </c>
      <c r="S91" s="16">
        <f t="shared" si="28"/>
        <v>123</v>
      </c>
      <c r="T91" s="16">
        <f t="shared" si="29"/>
        <v>123</v>
      </c>
      <c r="U91" s="16"/>
      <c r="V91" s="16"/>
      <c r="W91" s="16">
        <f t="shared" si="30"/>
        <v>0</v>
      </c>
      <c r="X91" s="16"/>
      <c r="Y91" s="16"/>
      <c r="Z91" s="16">
        <f t="shared" si="31"/>
        <v>0</v>
      </c>
      <c r="AA91" s="16"/>
      <c r="AB91" s="16"/>
      <c r="AC91" s="16">
        <f t="shared" si="32"/>
        <v>0</v>
      </c>
      <c r="AD91" s="16"/>
      <c r="AE91" s="16"/>
      <c r="AF91" s="16">
        <f t="shared" si="33"/>
        <v>0</v>
      </c>
      <c r="AG91" s="14"/>
    </row>
    <row r="92" spans="1:33" x14ac:dyDescent="0.35">
      <c r="A92" s="14" t="s">
        <v>950</v>
      </c>
      <c r="B92" s="14" t="s">
        <v>1032</v>
      </c>
      <c r="C92" s="14" t="s">
        <v>1033</v>
      </c>
      <c r="D92" s="29"/>
      <c r="E92" s="14"/>
      <c r="F92" s="16"/>
      <c r="G92" s="16">
        <v>1318</v>
      </c>
      <c r="H92" s="16">
        <f t="shared" si="21"/>
        <v>1318</v>
      </c>
      <c r="I92" s="16"/>
      <c r="J92" s="16">
        <v>900</v>
      </c>
      <c r="K92" s="16">
        <f t="shared" si="22"/>
        <v>900</v>
      </c>
      <c r="L92" s="16"/>
      <c r="M92" s="16">
        <v>150</v>
      </c>
      <c r="N92" s="16">
        <f t="shared" si="23"/>
        <v>150</v>
      </c>
      <c r="O92" s="16">
        <f t="shared" si="24"/>
        <v>0</v>
      </c>
      <c r="P92" s="16">
        <f t="shared" si="25"/>
        <v>900</v>
      </c>
      <c r="Q92" s="16">
        <f t="shared" si="26"/>
        <v>900</v>
      </c>
      <c r="R92" s="16">
        <f t="shared" si="27"/>
        <v>0</v>
      </c>
      <c r="S92" s="16">
        <f t="shared" si="28"/>
        <v>150</v>
      </c>
      <c r="T92" s="16">
        <f t="shared" si="29"/>
        <v>150</v>
      </c>
      <c r="U92" s="16"/>
      <c r="V92" s="16"/>
      <c r="W92" s="16">
        <f t="shared" si="30"/>
        <v>0</v>
      </c>
      <c r="X92" s="16"/>
      <c r="Y92" s="16"/>
      <c r="Z92" s="16">
        <f t="shared" si="31"/>
        <v>0</v>
      </c>
      <c r="AA92" s="16"/>
      <c r="AB92" s="16"/>
      <c r="AC92" s="16">
        <f t="shared" si="32"/>
        <v>0</v>
      </c>
      <c r="AD92" s="16"/>
      <c r="AE92" s="16"/>
      <c r="AF92" s="16">
        <f t="shared" si="33"/>
        <v>0</v>
      </c>
      <c r="AG92" s="14"/>
    </row>
    <row r="93" spans="1:33" x14ac:dyDescent="0.35">
      <c r="A93" s="14" t="s">
        <v>950</v>
      </c>
      <c r="B93" s="14" t="s">
        <v>1032</v>
      </c>
      <c r="C93" s="14" t="s">
        <v>1034</v>
      </c>
      <c r="D93" s="29"/>
      <c r="E93" s="14"/>
      <c r="F93" s="16"/>
      <c r="G93" s="16">
        <v>1234</v>
      </c>
      <c r="H93" s="16">
        <f t="shared" si="21"/>
        <v>1234</v>
      </c>
      <c r="I93" s="16"/>
      <c r="J93" s="16">
        <v>600</v>
      </c>
      <c r="K93" s="16">
        <f t="shared" si="22"/>
        <v>600</v>
      </c>
      <c r="L93" s="16"/>
      <c r="M93" s="16">
        <v>100</v>
      </c>
      <c r="N93" s="16">
        <f t="shared" si="23"/>
        <v>100</v>
      </c>
      <c r="O93" s="16">
        <f t="shared" si="24"/>
        <v>0</v>
      </c>
      <c r="P93" s="16">
        <f t="shared" si="25"/>
        <v>600</v>
      </c>
      <c r="Q93" s="16">
        <f t="shared" si="26"/>
        <v>600</v>
      </c>
      <c r="R93" s="16">
        <f t="shared" si="27"/>
        <v>0</v>
      </c>
      <c r="S93" s="16">
        <f t="shared" si="28"/>
        <v>100</v>
      </c>
      <c r="T93" s="16">
        <f t="shared" si="29"/>
        <v>100</v>
      </c>
      <c r="U93" s="16"/>
      <c r="V93" s="16"/>
      <c r="W93" s="16">
        <f t="shared" si="30"/>
        <v>0</v>
      </c>
      <c r="X93" s="16"/>
      <c r="Y93" s="16"/>
      <c r="Z93" s="16">
        <f t="shared" si="31"/>
        <v>0</v>
      </c>
      <c r="AA93" s="16"/>
      <c r="AB93" s="16"/>
      <c r="AC93" s="16">
        <f t="shared" si="32"/>
        <v>0</v>
      </c>
      <c r="AD93" s="16"/>
      <c r="AE93" s="16"/>
      <c r="AF93" s="16">
        <f t="shared" si="33"/>
        <v>0</v>
      </c>
      <c r="AG93" s="14"/>
    </row>
    <row r="94" spans="1:33" x14ac:dyDescent="0.35">
      <c r="A94" s="14" t="s">
        <v>950</v>
      </c>
      <c r="B94" s="14" t="s">
        <v>1032</v>
      </c>
      <c r="C94" s="14" t="s">
        <v>1032</v>
      </c>
      <c r="D94" s="29"/>
      <c r="E94" s="14"/>
      <c r="F94" s="16"/>
      <c r="G94" s="16">
        <v>6659.5</v>
      </c>
      <c r="H94" s="16">
        <f t="shared" si="21"/>
        <v>6659.5</v>
      </c>
      <c r="I94" s="16"/>
      <c r="J94" s="16">
        <v>4660</v>
      </c>
      <c r="K94" s="16">
        <f t="shared" si="22"/>
        <v>4660</v>
      </c>
      <c r="L94" s="16"/>
      <c r="M94" s="16">
        <v>400</v>
      </c>
      <c r="N94" s="16">
        <f t="shared" si="23"/>
        <v>400</v>
      </c>
      <c r="O94" s="16">
        <f t="shared" si="24"/>
        <v>0</v>
      </c>
      <c r="P94" s="16">
        <f t="shared" si="25"/>
        <v>4660</v>
      </c>
      <c r="Q94" s="16">
        <f t="shared" si="26"/>
        <v>4660</v>
      </c>
      <c r="R94" s="16">
        <f t="shared" si="27"/>
        <v>0</v>
      </c>
      <c r="S94" s="16">
        <f t="shared" si="28"/>
        <v>400</v>
      </c>
      <c r="T94" s="16">
        <f t="shared" si="29"/>
        <v>400</v>
      </c>
      <c r="U94" s="16"/>
      <c r="V94" s="16"/>
      <c r="W94" s="16">
        <f t="shared" si="30"/>
        <v>0</v>
      </c>
      <c r="X94" s="16"/>
      <c r="Y94" s="16"/>
      <c r="Z94" s="16">
        <f t="shared" si="31"/>
        <v>0</v>
      </c>
      <c r="AA94" s="16"/>
      <c r="AB94" s="16"/>
      <c r="AC94" s="16">
        <f t="shared" si="32"/>
        <v>0</v>
      </c>
      <c r="AD94" s="16"/>
      <c r="AE94" s="16"/>
      <c r="AF94" s="16">
        <f t="shared" si="33"/>
        <v>0</v>
      </c>
      <c r="AG94" s="14"/>
    </row>
    <row r="95" spans="1:33" x14ac:dyDescent="0.35">
      <c r="A95" s="14" t="s">
        <v>950</v>
      </c>
      <c r="B95" s="14" t="s">
        <v>1035</v>
      </c>
      <c r="C95" s="14" t="s">
        <v>1036</v>
      </c>
      <c r="D95" s="29"/>
      <c r="E95" s="14"/>
      <c r="F95" s="16"/>
      <c r="G95" s="16">
        <v>116</v>
      </c>
      <c r="H95" s="16">
        <f t="shared" si="21"/>
        <v>116</v>
      </c>
      <c r="I95" s="16"/>
      <c r="J95" s="16">
        <v>28</v>
      </c>
      <c r="K95" s="16">
        <f t="shared" si="22"/>
        <v>28</v>
      </c>
      <c r="L95" s="16"/>
      <c r="M95" s="16">
        <v>9</v>
      </c>
      <c r="N95" s="16">
        <f t="shared" si="23"/>
        <v>9</v>
      </c>
      <c r="O95" s="16">
        <f t="shared" si="24"/>
        <v>0</v>
      </c>
      <c r="P95" s="16">
        <f t="shared" si="25"/>
        <v>28</v>
      </c>
      <c r="Q95" s="16">
        <f t="shared" si="26"/>
        <v>28</v>
      </c>
      <c r="R95" s="16">
        <f t="shared" si="27"/>
        <v>0</v>
      </c>
      <c r="S95" s="16">
        <f t="shared" si="28"/>
        <v>9</v>
      </c>
      <c r="T95" s="16">
        <f t="shared" si="29"/>
        <v>9</v>
      </c>
      <c r="U95" s="16"/>
      <c r="V95" s="16"/>
      <c r="W95" s="16">
        <f t="shared" si="30"/>
        <v>0</v>
      </c>
      <c r="X95" s="16"/>
      <c r="Y95" s="16"/>
      <c r="Z95" s="16">
        <f t="shared" si="31"/>
        <v>0</v>
      </c>
      <c r="AA95" s="16"/>
      <c r="AB95" s="16"/>
      <c r="AC95" s="16">
        <f t="shared" si="32"/>
        <v>0</v>
      </c>
      <c r="AD95" s="16"/>
      <c r="AE95" s="16"/>
      <c r="AF95" s="16">
        <f t="shared" si="33"/>
        <v>0</v>
      </c>
      <c r="AG95" s="14"/>
    </row>
    <row r="96" spans="1:33" x14ac:dyDescent="0.35">
      <c r="A96" s="14" t="s">
        <v>950</v>
      </c>
      <c r="B96" s="14" t="s">
        <v>1035</v>
      </c>
      <c r="C96" s="14" t="s">
        <v>1037</v>
      </c>
      <c r="D96" s="29"/>
      <c r="E96" s="14"/>
      <c r="F96" s="16"/>
      <c r="G96" s="16">
        <v>562</v>
      </c>
      <c r="H96" s="16">
        <f t="shared" si="21"/>
        <v>562</v>
      </c>
      <c r="I96" s="16"/>
      <c r="J96" s="16">
        <v>112</v>
      </c>
      <c r="K96" s="16">
        <f t="shared" si="22"/>
        <v>112</v>
      </c>
      <c r="L96" s="16"/>
      <c r="M96" s="16">
        <v>33</v>
      </c>
      <c r="N96" s="16">
        <f t="shared" si="23"/>
        <v>33</v>
      </c>
      <c r="O96" s="16">
        <f t="shared" si="24"/>
        <v>0</v>
      </c>
      <c r="P96" s="16">
        <f t="shared" si="25"/>
        <v>112</v>
      </c>
      <c r="Q96" s="16">
        <f t="shared" si="26"/>
        <v>112</v>
      </c>
      <c r="R96" s="16">
        <f t="shared" si="27"/>
        <v>0</v>
      </c>
      <c r="S96" s="16">
        <f t="shared" si="28"/>
        <v>33</v>
      </c>
      <c r="T96" s="16">
        <f t="shared" si="29"/>
        <v>33</v>
      </c>
      <c r="U96" s="16"/>
      <c r="V96" s="16"/>
      <c r="W96" s="16">
        <f t="shared" si="30"/>
        <v>0</v>
      </c>
      <c r="X96" s="16"/>
      <c r="Y96" s="16"/>
      <c r="Z96" s="16">
        <f t="shared" si="31"/>
        <v>0</v>
      </c>
      <c r="AA96" s="16"/>
      <c r="AB96" s="16"/>
      <c r="AC96" s="16">
        <f t="shared" si="32"/>
        <v>0</v>
      </c>
      <c r="AD96" s="16"/>
      <c r="AE96" s="16"/>
      <c r="AF96" s="16">
        <f t="shared" si="33"/>
        <v>0</v>
      </c>
      <c r="AG96" s="14"/>
    </row>
    <row r="97" spans="1:33" x14ac:dyDescent="0.35">
      <c r="A97" s="14" t="s">
        <v>950</v>
      </c>
      <c r="B97" s="14" t="s">
        <v>1035</v>
      </c>
      <c r="C97" s="14" t="s">
        <v>1038</v>
      </c>
      <c r="D97" s="29"/>
      <c r="E97" s="14"/>
      <c r="F97" s="16"/>
      <c r="G97" s="16">
        <v>1020</v>
      </c>
      <c r="H97" s="16">
        <f t="shared" si="21"/>
        <v>1020</v>
      </c>
      <c r="I97" s="16"/>
      <c r="J97" s="16">
        <v>200</v>
      </c>
      <c r="K97" s="16">
        <f t="shared" si="22"/>
        <v>200</v>
      </c>
      <c r="L97" s="16"/>
      <c r="M97" s="16">
        <v>33</v>
      </c>
      <c r="N97" s="16">
        <f t="shared" si="23"/>
        <v>33</v>
      </c>
      <c r="O97" s="16">
        <f t="shared" si="24"/>
        <v>0</v>
      </c>
      <c r="P97" s="16">
        <f t="shared" si="25"/>
        <v>200</v>
      </c>
      <c r="Q97" s="16">
        <f t="shared" si="26"/>
        <v>200</v>
      </c>
      <c r="R97" s="16">
        <f t="shared" si="27"/>
        <v>0</v>
      </c>
      <c r="S97" s="16">
        <f t="shared" si="28"/>
        <v>33</v>
      </c>
      <c r="T97" s="16">
        <f t="shared" si="29"/>
        <v>33</v>
      </c>
      <c r="U97" s="16"/>
      <c r="V97" s="16"/>
      <c r="W97" s="16">
        <f t="shared" si="30"/>
        <v>0</v>
      </c>
      <c r="X97" s="16"/>
      <c r="Y97" s="16"/>
      <c r="Z97" s="16">
        <f t="shared" si="31"/>
        <v>0</v>
      </c>
      <c r="AA97" s="16"/>
      <c r="AB97" s="16"/>
      <c r="AC97" s="16">
        <f t="shared" si="32"/>
        <v>0</v>
      </c>
      <c r="AD97" s="16"/>
      <c r="AE97" s="16"/>
      <c r="AF97" s="16">
        <f t="shared" si="33"/>
        <v>0</v>
      </c>
      <c r="AG97" s="14"/>
    </row>
    <row r="98" spans="1:33" x14ac:dyDescent="0.35">
      <c r="A98" s="14" t="s">
        <v>950</v>
      </c>
      <c r="B98" s="14" t="s">
        <v>1035</v>
      </c>
      <c r="C98" s="14" t="s">
        <v>1035</v>
      </c>
      <c r="D98" s="29"/>
      <c r="E98" s="14"/>
      <c r="F98" s="16"/>
      <c r="G98" s="16">
        <v>278</v>
      </c>
      <c r="H98" s="16">
        <f t="shared" si="21"/>
        <v>278</v>
      </c>
      <c r="I98" s="16"/>
      <c r="J98" s="16">
        <v>53</v>
      </c>
      <c r="K98" s="16">
        <f t="shared" si="22"/>
        <v>53</v>
      </c>
      <c r="L98" s="16"/>
      <c r="M98" s="16">
        <v>20</v>
      </c>
      <c r="N98" s="16">
        <f t="shared" si="23"/>
        <v>20</v>
      </c>
      <c r="O98" s="16">
        <f t="shared" si="24"/>
        <v>0</v>
      </c>
      <c r="P98" s="16">
        <f t="shared" si="25"/>
        <v>53</v>
      </c>
      <c r="Q98" s="16">
        <f t="shared" si="26"/>
        <v>53</v>
      </c>
      <c r="R98" s="16">
        <f t="shared" si="27"/>
        <v>0</v>
      </c>
      <c r="S98" s="16">
        <f t="shared" si="28"/>
        <v>20</v>
      </c>
      <c r="T98" s="16">
        <f t="shared" si="29"/>
        <v>20</v>
      </c>
      <c r="U98" s="16"/>
      <c r="V98" s="16"/>
      <c r="W98" s="16">
        <f t="shared" si="30"/>
        <v>0</v>
      </c>
      <c r="X98" s="16"/>
      <c r="Y98" s="16"/>
      <c r="Z98" s="16">
        <f t="shared" si="31"/>
        <v>0</v>
      </c>
      <c r="AA98" s="16"/>
      <c r="AB98" s="16"/>
      <c r="AC98" s="16">
        <f t="shared" si="32"/>
        <v>0</v>
      </c>
      <c r="AD98" s="16"/>
      <c r="AE98" s="16"/>
      <c r="AF98" s="16">
        <f t="shared" si="33"/>
        <v>0</v>
      </c>
      <c r="AG98" s="14"/>
    </row>
    <row r="99" spans="1:33" ht="12" customHeight="1" x14ac:dyDescent="0.35"/>
    <row r="100" spans="1:33" x14ac:dyDescent="0.35">
      <c r="A100" s="5" t="s">
        <v>10</v>
      </c>
      <c r="B100" s="2" t="s">
        <v>1185</v>
      </c>
    </row>
    <row r="101" spans="1:33" x14ac:dyDescent="0.35">
      <c r="A101" s="5"/>
      <c r="B101" s="2" t="s">
        <v>17</v>
      </c>
      <c r="O101" s="1" t="s">
        <v>1186</v>
      </c>
      <c r="T101" s="1" t="s">
        <v>1187</v>
      </c>
    </row>
    <row r="102" spans="1:33" x14ac:dyDescent="0.35">
      <c r="A102" s="6"/>
      <c r="B102" s="13" t="s">
        <v>18</v>
      </c>
      <c r="O102" s="69" t="s">
        <v>1188</v>
      </c>
      <c r="P102" s="69"/>
      <c r="Q102" s="69"/>
      <c r="R102" s="69"/>
      <c r="S102" s="69"/>
    </row>
    <row r="103" spans="1:33" x14ac:dyDescent="0.35">
      <c r="B103" s="1" t="s">
        <v>6</v>
      </c>
    </row>
    <row r="104" spans="1:33" x14ac:dyDescent="0.35">
      <c r="B104" s="1" t="s">
        <v>11</v>
      </c>
    </row>
    <row r="105" spans="1:33" x14ac:dyDescent="0.35">
      <c r="B105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O102:S102"/>
    <mergeCell ref="AG4:AG6"/>
    <mergeCell ref="U5:Z5"/>
    <mergeCell ref="I6:K6"/>
    <mergeCell ref="L6:N6"/>
    <mergeCell ref="U6:W6"/>
    <mergeCell ref="X6:Z6"/>
    <mergeCell ref="O6:Q6"/>
    <mergeCell ref="R6:T6"/>
    <mergeCell ref="D4:D7"/>
    <mergeCell ref="AA5:AF5"/>
    <mergeCell ref="AA6:AC6"/>
    <mergeCell ref="AD6:AF6"/>
    <mergeCell ref="U4:AF4"/>
    <mergeCell ref="O4:T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8"/>
  <sheetViews>
    <sheetView view="pageBreakPreview" zoomScale="60" zoomScaleNormal="100" workbookViewId="0">
      <selection activeCell="D4" sqref="D4:D7"/>
    </sheetView>
  </sheetViews>
  <sheetFormatPr defaultRowHeight="21" x14ac:dyDescent="0.35"/>
  <cols>
    <col min="1" max="2" width="9" style="1"/>
    <col min="3" max="5" width="13" style="1" customWidth="1"/>
    <col min="6" max="8" width="8.625" style="1" customWidth="1"/>
    <col min="9" max="32" width="8" style="1" customWidth="1"/>
    <col min="33" max="33" width="23.75" style="1" customWidth="1"/>
    <col min="34" max="16384" width="9" style="1"/>
  </cols>
  <sheetData>
    <row r="1" spans="1:33" x14ac:dyDescent="0.35">
      <c r="A1" s="2" t="s">
        <v>1158</v>
      </c>
    </row>
    <row r="2" spans="1:33" x14ac:dyDescent="0.35">
      <c r="A2" s="2" t="s">
        <v>16</v>
      </c>
    </row>
    <row r="3" spans="1:33" ht="11.25" customHeight="1" x14ac:dyDescent="0.35"/>
    <row r="4" spans="1:33" x14ac:dyDescent="0.35">
      <c r="A4" s="45" t="s">
        <v>2</v>
      </c>
      <c r="B4" s="45" t="s">
        <v>1</v>
      </c>
      <c r="C4" s="45" t="s">
        <v>0</v>
      </c>
      <c r="D4" s="60" t="s">
        <v>1178</v>
      </c>
      <c r="E4" s="57" t="s">
        <v>1153</v>
      </c>
      <c r="F4" s="48" t="s">
        <v>1152</v>
      </c>
      <c r="G4" s="49"/>
      <c r="H4" s="50"/>
      <c r="I4" s="44" t="s">
        <v>7</v>
      </c>
      <c r="J4" s="44"/>
      <c r="K4" s="44"/>
      <c r="L4" s="44"/>
      <c r="M4" s="44"/>
      <c r="N4" s="44"/>
      <c r="O4" s="70" t="s">
        <v>1179</v>
      </c>
      <c r="P4" s="70"/>
      <c r="Q4" s="70"/>
      <c r="R4" s="70"/>
      <c r="S4" s="70"/>
      <c r="T4" s="70"/>
      <c r="U4" s="38" t="s">
        <v>19</v>
      </c>
      <c r="V4" s="39"/>
      <c r="W4" s="39"/>
      <c r="X4" s="39"/>
      <c r="Y4" s="39"/>
      <c r="Z4" s="39"/>
      <c r="AA4" s="39"/>
      <c r="AB4" s="39"/>
      <c r="AC4" s="39"/>
      <c r="AD4" s="39"/>
      <c r="AE4" s="39"/>
      <c r="AF4" s="40"/>
      <c r="AG4" s="71" t="s">
        <v>4</v>
      </c>
    </row>
    <row r="5" spans="1:33" x14ac:dyDescent="0.35">
      <c r="A5" s="46"/>
      <c r="B5" s="46"/>
      <c r="C5" s="46"/>
      <c r="D5" s="61"/>
      <c r="E5" s="58"/>
      <c r="F5" s="51"/>
      <c r="G5" s="52"/>
      <c r="H5" s="53"/>
      <c r="I5" s="44"/>
      <c r="J5" s="44"/>
      <c r="K5" s="44"/>
      <c r="L5" s="44"/>
      <c r="M5" s="44"/>
      <c r="N5" s="44"/>
      <c r="O5" s="70"/>
      <c r="P5" s="70"/>
      <c r="Q5" s="70"/>
      <c r="R5" s="70"/>
      <c r="S5" s="70"/>
      <c r="T5" s="70"/>
      <c r="U5" s="37" t="s">
        <v>13</v>
      </c>
      <c r="V5" s="37"/>
      <c r="W5" s="37"/>
      <c r="X5" s="37"/>
      <c r="Y5" s="37"/>
      <c r="Z5" s="37"/>
      <c r="AA5" s="37" t="s">
        <v>9</v>
      </c>
      <c r="AB5" s="37"/>
      <c r="AC5" s="37"/>
      <c r="AD5" s="37"/>
      <c r="AE5" s="37"/>
      <c r="AF5" s="37"/>
      <c r="AG5" s="71"/>
    </row>
    <row r="6" spans="1:33" x14ac:dyDescent="0.35">
      <c r="A6" s="46"/>
      <c r="B6" s="46"/>
      <c r="C6" s="46"/>
      <c r="D6" s="61"/>
      <c r="E6" s="58"/>
      <c r="F6" s="54"/>
      <c r="G6" s="55"/>
      <c r="H6" s="56"/>
      <c r="I6" s="41" t="s">
        <v>8</v>
      </c>
      <c r="J6" s="42"/>
      <c r="K6" s="43"/>
      <c r="L6" s="41" t="s">
        <v>3</v>
      </c>
      <c r="M6" s="42"/>
      <c r="N6" s="43"/>
      <c r="O6" s="66" t="s">
        <v>8</v>
      </c>
      <c r="P6" s="67"/>
      <c r="Q6" s="68"/>
      <c r="R6" s="66" t="s">
        <v>3</v>
      </c>
      <c r="S6" s="67"/>
      <c r="T6" s="68"/>
      <c r="U6" s="38" t="s">
        <v>8</v>
      </c>
      <c r="V6" s="39"/>
      <c r="W6" s="40"/>
      <c r="X6" s="38" t="s">
        <v>3</v>
      </c>
      <c r="Y6" s="39"/>
      <c r="Z6" s="40"/>
      <c r="AA6" s="38" t="s">
        <v>8</v>
      </c>
      <c r="AB6" s="39"/>
      <c r="AC6" s="40"/>
      <c r="AD6" s="38" t="s">
        <v>3</v>
      </c>
      <c r="AE6" s="39"/>
      <c r="AF6" s="40"/>
      <c r="AG6" s="71"/>
    </row>
    <row r="7" spans="1:33" x14ac:dyDescent="0.35">
      <c r="A7" s="47"/>
      <c r="B7" s="47"/>
      <c r="C7" s="47"/>
      <c r="D7" s="62"/>
      <c r="E7" s="59"/>
      <c r="F7" s="9" t="s">
        <v>14</v>
      </c>
      <c r="G7" s="9" t="s">
        <v>15</v>
      </c>
      <c r="H7" s="9" t="s">
        <v>5</v>
      </c>
      <c r="I7" s="10" t="s">
        <v>14</v>
      </c>
      <c r="J7" s="10" t="s">
        <v>15</v>
      </c>
      <c r="K7" s="10" t="s">
        <v>5</v>
      </c>
      <c r="L7" s="10" t="s">
        <v>14</v>
      </c>
      <c r="M7" s="10" t="s">
        <v>15</v>
      </c>
      <c r="N7" s="10" t="s">
        <v>5</v>
      </c>
      <c r="O7" s="27" t="s">
        <v>14</v>
      </c>
      <c r="P7" s="27" t="s">
        <v>15</v>
      </c>
      <c r="Q7" s="27" t="s">
        <v>5</v>
      </c>
      <c r="R7" s="27" t="s">
        <v>14</v>
      </c>
      <c r="S7" s="27" t="s">
        <v>15</v>
      </c>
      <c r="T7" s="27" t="s">
        <v>5</v>
      </c>
      <c r="U7" s="11" t="s">
        <v>14</v>
      </c>
      <c r="V7" s="11" t="s">
        <v>15</v>
      </c>
      <c r="W7" s="11" t="s">
        <v>5</v>
      </c>
      <c r="X7" s="11" t="s">
        <v>14</v>
      </c>
      <c r="Y7" s="11" t="s">
        <v>15</v>
      </c>
      <c r="Z7" s="11" t="s">
        <v>5</v>
      </c>
      <c r="AA7" s="11" t="s">
        <v>14</v>
      </c>
      <c r="AB7" s="11" t="s">
        <v>15</v>
      </c>
      <c r="AC7" s="11" t="s">
        <v>5</v>
      </c>
      <c r="AD7" s="11" t="s">
        <v>14</v>
      </c>
      <c r="AE7" s="11" t="s">
        <v>15</v>
      </c>
      <c r="AF7" s="11" t="s">
        <v>5</v>
      </c>
      <c r="AG7" s="12"/>
    </row>
    <row r="8" spans="1:33" x14ac:dyDescent="0.35">
      <c r="A8" s="7" t="s">
        <v>5</v>
      </c>
      <c r="B8" s="8"/>
      <c r="C8" s="8"/>
      <c r="D8" s="28"/>
      <c r="E8" s="18">
        <f>SUM(E9)</f>
        <v>286585</v>
      </c>
      <c r="F8" s="15">
        <f t="shared" ref="F8:T8" si="0">SUM(F9:F41)</f>
        <v>0</v>
      </c>
      <c r="G8" s="15">
        <f t="shared" si="0"/>
        <v>231032</v>
      </c>
      <c r="H8" s="15">
        <f t="shared" si="0"/>
        <v>231032</v>
      </c>
      <c r="I8" s="15">
        <f t="shared" si="0"/>
        <v>0</v>
      </c>
      <c r="J8" s="15">
        <f t="shared" si="0"/>
        <v>18058</v>
      </c>
      <c r="K8" s="15">
        <f t="shared" si="0"/>
        <v>18058</v>
      </c>
      <c r="L8" s="15">
        <f t="shared" si="0"/>
        <v>0</v>
      </c>
      <c r="M8" s="15">
        <f t="shared" si="0"/>
        <v>3282</v>
      </c>
      <c r="N8" s="15">
        <f t="shared" si="0"/>
        <v>3282</v>
      </c>
      <c r="O8" s="15">
        <f t="shared" si="0"/>
        <v>0</v>
      </c>
      <c r="P8" s="15">
        <f t="shared" si="0"/>
        <v>18058</v>
      </c>
      <c r="Q8" s="15">
        <f t="shared" si="0"/>
        <v>18058</v>
      </c>
      <c r="R8" s="15">
        <f t="shared" si="0"/>
        <v>0</v>
      </c>
      <c r="S8" s="15">
        <f t="shared" si="0"/>
        <v>3282</v>
      </c>
      <c r="T8" s="15">
        <f t="shared" si="0"/>
        <v>3282</v>
      </c>
      <c r="U8" s="15">
        <f t="shared" ref="U8:AF8" si="1">SUM(U9:U41)</f>
        <v>0</v>
      </c>
      <c r="V8" s="15">
        <f t="shared" si="1"/>
        <v>0</v>
      </c>
      <c r="W8" s="15">
        <f t="shared" si="1"/>
        <v>0</v>
      </c>
      <c r="X8" s="15">
        <f t="shared" si="1"/>
        <v>0</v>
      </c>
      <c r="Y8" s="15">
        <f t="shared" si="1"/>
        <v>0</v>
      </c>
      <c r="Z8" s="15">
        <f t="shared" si="1"/>
        <v>0</v>
      </c>
      <c r="AA8" s="15">
        <f t="shared" si="1"/>
        <v>0</v>
      </c>
      <c r="AB8" s="15">
        <f t="shared" si="1"/>
        <v>0</v>
      </c>
      <c r="AC8" s="15">
        <f t="shared" si="1"/>
        <v>0</v>
      </c>
      <c r="AD8" s="15">
        <f t="shared" si="1"/>
        <v>0</v>
      </c>
      <c r="AE8" s="15">
        <f t="shared" si="1"/>
        <v>0</v>
      </c>
      <c r="AF8" s="15">
        <f t="shared" si="1"/>
        <v>0</v>
      </c>
      <c r="AG8" s="8"/>
    </row>
    <row r="9" spans="1:33" x14ac:dyDescent="0.35">
      <c r="A9" s="14" t="s">
        <v>917</v>
      </c>
      <c r="B9" s="14" t="s">
        <v>918</v>
      </c>
      <c r="C9" s="14" t="s">
        <v>919</v>
      </c>
      <c r="D9" s="34"/>
      <c r="E9" s="20">
        <v>286585</v>
      </c>
      <c r="F9" s="16"/>
      <c r="G9" s="16">
        <v>3139</v>
      </c>
      <c r="H9" s="16">
        <f t="shared" ref="H9:H40" si="2">SUM(F9:G9)</f>
        <v>3139</v>
      </c>
      <c r="I9" s="16"/>
      <c r="J9" s="16">
        <v>672</v>
      </c>
      <c r="K9" s="16">
        <f t="shared" ref="K9:K40" si="3">SUM(I9:J9)</f>
        <v>672</v>
      </c>
      <c r="L9" s="16"/>
      <c r="M9" s="16">
        <v>118</v>
      </c>
      <c r="N9" s="16">
        <f t="shared" ref="N9:N40" si="4">SUM(L9:M9)</f>
        <v>118</v>
      </c>
      <c r="O9" s="16">
        <f t="shared" ref="O9:O41" si="5">+I9-U9</f>
        <v>0</v>
      </c>
      <c r="P9" s="16">
        <f t="shared" ref="P9:P41" si="6">+J9-V9</f>
        <v>672</v>
      </c>
      <c r="Q9" s="16">
        <f t="shared" ref="Q9:Q41" si="7">+K9-W9</f>
        <v>672</v>
      </c>
      <c r="R9" s="16">
        <f t="shared" ref="R9:R41" si="8">+L9-X9</f>
        <v>0</v>
      </c>
      <c r="S9" s="16">
        <f t="shared" ref="S9:S41" si="9">+M9-Y9</f>
        <v>118</v>
      </c>
      <c r="T9" s="16">
        <f t="shared" ref="T9:T41" si="10">+N9-Z9</f>
        <v>118</v>
      </c>
      <c r="U9" s="16"/>
      <c r="V9" s="16"/>
      <c r="W9" s="16">
        <f t="shared" ref="W9:W40" si="11">SUM(U9:V9)</f>
        <v>0</v>
      </c>
      <c r="X9" s="16"/>
      <c r="Y9" s="16"/>
      <c r="Z9" s="16">
        <f t="shared" ref="Z9:Z40" si="12">SUM(X9:Y9)</f>
        <v>0</v>
      </c>
      <c r="AA9" s="16"/>
      <c r="AB9" s="16"/>
      <c r="AC9" s="16">
        <f t="shared" ref="AC9:AC41" si="13">SUM(AA9:AB9)</f>
        <v>0</v>
      </c>
      <c r="AD9" s="16"/>
      <c r="AE9" s="16"/>
      <c r="AF9" s="16">
        <f t="shared" ref="AF9:AF41" si="14">SUM(AD9:AE9)</f>
        <v>0</v>
      </c>
      <c r="AG9" s="14"/>
    </row>
    <row r="10" spans="1:33" x14ac:dyDescent="0.35">
      <c r="A10" s="14" t="s">
        <v>917</v>
      </c>
      <c r="B10" s="14" t="s">
        <v>918</v>
      </c>
      <c r="C10" s="14" t="s">
        <v>918</v>
      </c>
      <c r="D10" s="29"/>
      <c r="E10" s="14"/>
      <c r="F10" s="16"/>
      <c r="G10" s="16">
        <v>4637</v>
      </c>
      <c r="H10" s="16">
        <f t="shared" si="2"/>
        <v>4637</v>
      </c>
      <c r="I10" s="16"/>
      <c r="J10" s="16">
        <v>1591</v>
      </c>
      <c r="K10" s="16">
        <f t="shared" si="3"/>
        <v>1591</v>
      </c>
      <c r="L10" s="16"/>
      <c r="M10" s="16">
        <v>244</v>
      </c>
      <c r="N10" s="16">
        <f t="shared" si="4"/>
        <v>244</v>
      </c>
      <c r="O10" s="16">
        <f t="shared" si="5"/>
        <v>0</v>
      </c>
      <c r="P10" s="16">
        <f t="shared" si="6"/>
        <v>1591</v>
      </c>
      <c r="Q10" s="16">
        <f t="shared" si="7"/>
        <v>1591</v>
      </c>
      <c r="R10" s="16">
        <f t="shared" si="8"/>
        <v>0</v>
      </c>
      <c r="S10" s="16">
        <f t="shared" si="9"/>
        <v>244</v>
      </c>
      <c r="T10" s="16">
        <f t="shared" si="10"/>
        <v>244</v>
      </c>
      <c r="U10" s="16"/>
      <c r="V10" s="16"/>
      <c r="W10" s="16">
        <f t="shared" si="11"/>
        <v>0</v>
      </c>
      <c r="X10" s="16"/>
      <c r="Y10" s="16"/>
      <c r="Z10" s="16">
        <f t="shared" si="12"/>
        <v>0</v>
      </c>
      <c r="AA10" s="16"/>
      <c r="AB10" s="16"/>
      <c r="AC10" s="16">
        <f t="shared" si="13"/>
        <v>0</v>
      </c>
      <c r="AD10" s="16"/>
      <c r="AE10" s="16"/>
      <c r="AF10" s="16">
        <f t="shared" si="14"/>
        <v>0</v>
      </c>
      <c r="AG10" s="14"/>
    </row>
    <row r="11" spans="1:33" x14ac:dyDescent="0.35">
      <c r="A11" s="14" t="s">
        <v>917</v>
      </c>
      <c r="B11" s="14" t="s">
        <v>918</v>
      </c>
      <c r="C11" s="14" t="s">
        <v>920</v>
      </c>
      <c r="D11" s="29"/>
      <c r="E11" s="14"/>
      <c r="F11" s="16"/>
      <c r="G11" s="16">
        <v>3674</v>
      </c>
      <c r="H11" s="16">
        <f t="shared" si="2"/>
        <v>3674</v>
      </c>
      <c r="I11" s="16"/>
      <c r="J11" s="16">
        <v>470</v>
      </c>
      <c r="K11" s="16">
        <f t="shared" si="3"/>
        <v>470</v>
      </c>
      <c r="L11" s="16"/>
      <c r="M11" s="16">
        <v>94</v>
      </c>
      <c r="N11" s="16">
        <f t="shared" si="4"/>
        <v>94</v>
      </c>
      <c r="O11" s="16">
        <f t="shared" si="5"/>
        <v>0</v>
      </c>
      <c r="P11" s="16">
        <f t="shared" si="6"/>
        <v>470</v>
      </c>
      <c r="Q11" s="16">
        <f t="shared" si="7"/>
        <v>470</v>
      </c>
      <c r="R11" s="16">
        <f t="shared" si="8"/>
        <v>0</v>
      </c>
      <c r="S11" s="16">
        <f t="shared" si="9"/>
        <v>94</v>
      </c>
      <c r="T11" s="16">
        <f t="shared" si="10"/>
        <v>94</v>
      </c>
      <c r="U11" s="16"/>
      <c r="V11" s="16"/>
      <c r="W11" s="16">
        <f t="shared" si="11"/>
        <v>0</v>
      </c>
      <c r="X11" s="16"/>
      <c r="Y11" s="16"/>
      <c r="Z11" s="16">
        <f t="shared" si="12"/>
        <v>0</v>
      </c>
      <c r="AA11" s="16"/>
      <c r="AB11" s="16"/>
      <c r="AC11" s="16">
        <f t="shared" si="13"/>
        <v>0</v>
      </c>
      <c r="AD11" s="16"/>
      <c r="AE11" s="16"/>
      <c r="AF11" s="16">
        <f t="shared" si="14"/>
        <v>0</v>
      </c>
      <c r="AG11" s="14"/>
    </row>
    <row r="12" spans="1:33" x14ac:dyDescent="0.35">
      <c r="A12" s="14" t="s">
        <v>917</v>
      </c>
      <c r="B12" s="14" t="s">
        <v>921</v>
      </c>
      <c r="C12" s="14" t="s">
        <v>921</v>
      </c>
      <c r="D12" s="29"/>
      <c r="E12" s="14"/>
      <c r="F12" s="16"/>
      <c r="G12" s="16">
        <v>7537</v>
      </c>
      <c r="H12" s="16">
        <f t="shared" si="2"/>
        <v>7537</v>
      </c>
      <c r="I12" s="16"/>
      <c r="J12" s="16">
        <v>115</v>
      </c>
      <c r="K12" s="16">
        <f t="shared" si="3"/>
        <v>115</v>
      </c>
      <c r="L12" s="16"/>
      <c r="M12" s="16">
        <v>33</v>
      </c>
      <c r="N12" s="16">
        <f t="shared" si="4"/>
        <v>33</v>
      </c>
      <c r="O12" s="16">
        <f t="shared" si="5"/>
        <v>0</v>
      </c>
      <c r="P12" s="16">
        <f t="shared" si="6"/>
        <v>115</v>
      </c>
      <c r="Q12" s="16">
        <f t="shared" si="7"/>
        <v>115</v>
      </c>
      <c r="R12" s="16">
        <f t="shared" si="8"/>
        <v>0</v>
      </c>
      <c r="S12" s="16">
        <f t="shared" si="9"/>
        <v>33</v>
      </c>
      <c r="T12" s="16">
        <f t="shared" si="10"/>
        <v>33</v>
      </c>
      <c r="U12" s="16"/>
      <c r="V12" s="16"/>
      <c r="W12" s="16">
        <f t="shared" si="11"/>
        <v>0</v>
      </c>
      <c r="X12" s="16"/>
      <c r="Y12" s="16"/>
      <c r="Z12" s="16">
        <f t="shared" si="12"/>
        <v>0</v>
      </c>
      <c r="AA12" s="16"/>
      <c r="AB12" s="16"/>
      <c r="AC12" s="16">
        <f t="shared" si="13"/>
        <v>0</v>
      </c>
      <c r="AD12" s="16"/>
      <c r="AE12" s="16"/>
      <c r="AF12" s="16">
        <f t="shared" si="14"/>
        <v>0</v>
      </c>
      <c r="AG12" s="14"/>
    </row>
    <row r="13" spans="1:33" x14ac:dyDescent="0.35">
      <c r="A13" s="14" t="s">
        <v>917</v>
      </c>
      <c r="B13" s="14" t="s">
        <v>921</v>
      </c>
      <c r="C13" s="14" t="s">
        <v>922</v>
      </c>
      <c r="D13" s="29"/>
      <c r="E13" s="14"/>
      <c r="F13" s="16"/>
      <c r="G13" s="16">
        <v>6990</v>
      </c>
      <c r="H13" s="16">
        <f t="shared" si="2"/>
        <v>6990</v>
      </c>
      <c r="I13" s="16"/>
      <c r="J13" s="16">
        <v>70</v>
      </c>
      <c r="K13" s="16">
        <f t="shared" si="3"/>
        <v>70</v>
      </c>
      <c r="L13" s="16"/>
      <c r="M13" s="16">
        <v>27</v>
      </c>
      <c r="N13" s="16">
        <f t="shared" si="4"/>
        <v>27</v>
      </c>
      <c r="O13" s="16">
        <f t="shared" si="5"/>
        <v>0</v>
      </c>
      <c r="P13" s="16">
        <f t="shared" si="6"/>
        <v>70</v>
      </c>
      <c r="Q13" s="16">
        <f t="shared" si="7"/>
        <v>70</v>
      </c>
      <c r="R13" s="16">
        <f t="shared" si="8"/>
        <v>0</v>
      </c>
      <c r="S13" s="16">
        <f t="shared" si="9"/>
        <v>27</v>
      </c>
      <c r="T13" s="16">
        <f t="shared" si="10"/>
        <v>27</v>
      </c>
      <c r="U13" s="16"/>
      <c r="V13" s="16"/>
      <c r="W13" s="16">
        <f t="shared" si="11"/>
        <v>0</v>
      </c>
      <c r="X13" s="16"/>
      <c r="Y13" s="16"/>
      <c r="Z13" s="16">
        <f t="shared" si="12"/>
        <v>0</v>
      </c>
      <c r="AA13" s="16"/>
      <c r="AB13" s="16"/>
      <c r="AC13" s="16">
        <f t="shared" si="13"/>
        <v>0</v>
      </c>
      <c r="AD13" s="16"/>
      <c r="AE13" s="16"/>
      <c r="AF13" s="16">
        <f t="shared" si="14"/>
        <v>0</v>
      </c>
      <c r="AG13" s="14"/>
    </row>
    <row r="14" spans="1:33" x14ac:dyDescent="0.35">
      <c r="A14" s="14" t="s">
        <v>917</v>
      </c>
      <c r="B14" s="14" t="s">
        <v>923</v>
      </c>
      <c r="C14" s="14" t="s">
        <v>923</v>
      </c>
      <c r="D14" s="29"/>
      <c r="E14" s="14"/>
      <c r="F14" s="16"/>
      <c r="G14" s="16">
        <v>7795</v>
      </c>
      <c r="H14" s="16">
        <f t="shared" si="2"/>
        <v>7795</v>
      </c>
      <c r="I14" s="16"/>
      <c r="J14" s="16">
        <v>30</v>
      </c>
      <c r="K14" s="16">
        <f t="shared" si="3"/>
        <v>30</v>
      </c>
      <c r="L14" s="16"/>
      <c r="M14" s="16">
        <v>15</v>
      </c>
      <c r="N14" s="16">
        <f t="shared" si="4"/>
        <v>15</v>
      </c>
      <c r="O14" s="16">
        <f t="shared" si="5"/>
        <v>0</v>
      </c>
      <c r="P14" s="16">
        <f t="shared" si="6"/>
        <v>30</v>
      </c>
      <c r="Q14" s="16">
        <f t="shared" si="7"/>
        <v>30</v>
      </c>
      <c r="R14" s="16">
        <f t="shared" si="8"/>
        <v>0</v>
      </c>
      <c r="S14" s="16">
        <f t="shared" si="9"/>
        <v>15</v>
      </c>
      <c r="T14" s="16">
        <f t="shared" si="10"/>
        <v>15</v>
      </c>
      <c r="U14" s="16"/>
      <c r="V14" s="16"/>
      <c r="W14" s="16">
        <f t="shared" si="11"/>
        <v>0</v>
      </c>
      <c r="X14" s="16"/>
      <c r="Y14" s="16"/>
      <c r="Z14" s="16">
        <f t="shared" si="12"/>
        <v>0</v>
      </c>
      <c r="AA14" s="16"/>
      <c r="AB14" s="16"/>
      <c r="AC14" s="16">
        <f t="shared" si="13"/>
        <v>0</v>
      </c>
      <c r="AD14" s="16"/>
      <c r="AE14" s="16"/>
      <c r="AF14" s="16">
        <f t="shared" si="14"/>
        <v>0</v>
      </c>
      <c r="AG14" s="14"/>
    </row>
    <row r="15" spans="1:33" x14ac:dyDescent="0.35">
      <c r="A15" s="14" t="s">
        <v>917</v>
      </c>
      <c r="B15" s="14" t="s">
        <v>923</v>
      </c>
      <c r="C15" s="14" t="s">
        <v>924</v>
      </c>
      <c r="D15" s="29"/>
      <c r="E15" s="14"/>
      <c r="F15" s="16"/>
      <c r="G15" s="16">
        <v>7422</v>
      </c>
      <c r="H15" s="16">
        <f t="shared" si="2"/>
        <v>7422</v>
      </c>
      <c r="I15" s="16"/>
      <c r="J15" s="16">
        <v>10</v>
      </c>
      <c r="K15" s="16">
        <f t="shared" si="3"/>
        <v>10</v>
      </c>
      <c r="L15" s="16"/>
      <c r="M15" s="16">
        <v>6</v>
      </c>
      <c r="N15" s="16">
        <f t="shared" si="4"/>
        <v>6</v>
      </c>
      <c r="O15" s="16">
        <f t="shared" si="5"/>
        <v>0</v>
      </c>
      <c r="P15" s="16">
        <f t="shared" si="6"/>
        <v>10</v>
      </c>
      <c r="Q15" s="16">
        <f t="shared" si="7"/>
        <v>10</v>
      </c>
      <c r="R15" s="16">
        <f t="shared" si="8"/>
        <v>0</v>
      </c>
      <c r="S15" s="16">
        <f t="shared" si="9"/>
        <v>6</v>
      </c>
      <c r="T15" s="16">
        <f t="shared" si="10"/>
        <v>6</v>
      </c>
      <c r="U15" s="16"/>
      <c r="V15" s="16"/>
      <c r="W15" s="16">
        <f t="shared" si="11"/>
        <v>0</v>
      </c>
      <c r="X15" s="16"/>
      <c r="Y15" s="16"/>
      <c r="Z15" s="16">
        <f t="shared" si="12"/>
        <v>0</v>
      </c>
      <c r="AA15" s="16"/>
      <c r="AB15" s="16"/>
      <c r="AC15" s="16">
        <f t="shared" si="13"/>
        <v>0</v>
      </c>
      <c r="AD15" s="16"/>
      <c r="AE15" s="16"/>
      <c r="AF15" s="16">
        <f t="shared" si="14"/>
        <v>0</v>
      </c>
      <c r="AG15" s="14"/>
    </row>
    <row r="16" spans="1:33" x14ac:dyDescent="0.35">
      <c r="A16" s="14" t="s">
        <v>917</v>
      </c>
      <c r="B16" s="14" t="s">
        <v>923</v>
      </c>
      <c r="C16" s="14" t="s">
        <v>925</v>
      </c>
      <c r="D16" s="29"/>
      <c r="E16" s="14"/>
      <c r="F16" s="16"/>
      <c r="G16" s="16">
        <v>9462</v>
      </c>
      <c r="H16" s="16">
        <f t="shared" si="2"/>
        <v>9462</v>
      </c>
      <c r="I16" s="16"/>
      <c r="J16" s="16">
        <v>30</v>
      </c>
      <c r="K16" s="16">
        <f t="shared" si="3"/>
        <v>30</v>
      </c>
      <c r="L16" s="16"/>
      <c r="M16" s="16">
        <v>18</v>
      </c>
      <c r="N16" s="16">
        <f t="shared" si="4"/>
        <v>18</v>
      </c>
      <c r="O16" s="16">
        <f t="shared" si="5"/>
        <v>0</v>
      </c>
      <c r="P16" s="16">
        <f t="shared" si="6"/>
        <v>30</v>
      </c>
      <c r="Q16" s="16">
        <f t="shared" si="7"/>
        <v>30</v>
      </c>
      <c r="R16" s="16">
        <f t="shared" si="8"/>
        <v>0</v>
      </c>
      <c r="S16" s="16">
        <f t="shared" si="9"/>
        <v>18</v>
      </c>
      <c r="T16" s="16">
        <f t="shared" si="10"/>
        <v>18</v>
      </c>
      <c r="U16" s="16"/>
      <c r="V16" s="16"/>
      <c r="W16" s="16">
        <f t="shared" si="11"/>
        <v>0</v>
      </c>
      <c r="X16" s="16"/>
      <c r="Y16" s="16"/>
      <c r="Z16" s="16">
        <f t="shared" si="12"/>
        <v>0</v>
      </c>
      <c r="AA16" s="16"/>
      <c r="AB16" s="16"/>
      <c r="AC16" s="16">
        <f t="shared" si="13"/>
        <v>0</v>
      </c>
      <c r="AD16" s="16"/>
      <c r="AE16" s="16"/>
      <c r="AF16" s="16">
        <f t="shared" si="14"/>
        <v>0</v>
      </c>
      <c r="AG16" s="14"/>
    </row>
    <row r="17" spans="1:33" x14ac:dyDescent="0.35">
      <c r="A17" s="14" t="s">
        <v>917</v>
      </c>
      <c r="B17" s="14" t="s">
        <v>923</v>
      </c>
      <c r="C17" s="14" t="s">
        <v>926</v>
      </c>
      <c r="D17" s="29"/>
      <c r="E17" s="14"/>
      <c r="F17" s="16"/>
      <c r="G17" s="16">
        <v>15425</v>
      </c>
      <c r="H17" s="16">
        <f t="shared" si="2"/>
        <v>15425</v>
      </c>
      <c r="I17" s="16"/>
      <c r="J17" s="16">
        <v>35</v>
      </c>
      <c r="K17" s="16">
        <f t="shared" si="3"/>
        <v>35</v>
      </c>
      <c r="L17" s="16"/>
      <c r="M17" s="16">
        <v>17</v>
      </c>
      <c r="N17" s="16">
        <f t="shared" si="4"/>
        <v>17</v>
      </c>
      <c r="O17" s="16">
        <f t="shared" si="5"/>
        <v>0</v>
      </c>
      <c r="P17" s="16">
        <f t="shared" si="6"/>
        <v>35</v>
      </c>
      <c r="Q17" s="16">
        <f t="shared" si="7"/>
        <v>35</v>
      </c>
      <c r="R17" s="16">
        <f t="shared" si="8"/>
        <v>0</v>
      </c>
      <c r="S17" s="16">
        <f t="shared" si="9"/>
        <v>17</v>
      </c>
      <c r="T17" s="16">
        <f t="shared" si="10"/>
        <v>17</v>
      </c>
      <c r="U17" s="16"/>
      <c r="V17" s="16"/>
      <c r="W17" s="16">
        <f t="shared" si="11"/>
        <v>0</v>
      </c>
      <c r="X17" s="16"/>
      <c r="Y17" s="16"/>
      <c r="Z17" s="16">
        <f t="shared" si="12"/>
        <v>0</v>
      </c>
      <c r="AA17" s="16"/>
      <c r="AB17" s="16"/>
      <c r="AC17" s="16">
        <f t="shared" si="13"/>
        <v>0</v>
      </c>
      <c r="AD17" s="16"/>
      <c r="AE17" s="16"/>
      <c r="AF17" s="16">
        <f t="shared" si="14"/>
        <v>0</v>
      </c>
      <c r="AG17" s="14"/>
    </row>
    <row r="18" spans="1:33" x14ac:dyDescent="0.35">
      <c r="A18" s="14" t="s">
        <v>917</v>
      </c>
      <c r="B18" s="14" t="s">
        <v>388</v>
      </c>
      <c r="C18" s="14" t="s">
        <v>927</v>
      </c>
      <c r="D18" s="29"/>
      <c r="E18" s="14"/>
      <c r="F18" s="16"/>
      <c r="G18" s="16">
        <v>14785</v>
      </c>
      <c r="H18" s="16">
        <f t="shared" si="2"/>
        <v>14785</v>
      </c>
      <c r="I18" s="16"/>
      <c r="J18" s="16">
        <v>237</v>
      </c>
      <c r="K18" s="16">
        <f t="shared" si="3"/>
        <v>237</v>
      </c>
      <c r="L18" s="16"/>
      <c r="M18" s="16">
        <v>50</v>
      </c>
      <c r="N18" s="16">
        <f t="shared" si="4"/>
        <v>50</v>
      </c>
      <c r="O18" s="16">
        <f t="shared" si="5"/>
        <v>0</v>
      </c>
      <c r="P18" s="16">
        <f t="shared" si="6"/>
        <v>237</v>
      </c>
      <c r="Q18" s="16">
        <f t="shared" si="7"/>
        <v>237</v>
      </c>
      <c r="R18" s="16">
        <f t="shared" si="8"/>
        <v>0</v>
      </c>
      <c r="S18" s="16">
        <f t="shared" si="9"/>
        <v>50</v>
      </c>
      <c r="T18" s="16">
        <f t="shared" si="10"/>
        <v>50</v>
      </c>
      <c r="U18" s="16"/>
      <c r="V18" s="16"/>
      <c r="W18" s="16">
        <f t="shared" si="11"/>
        <v>0</v>
      </c>
      <c r="X18" s="16"/>
      <c r="Y18" s="16"/>
      <c r="Z18" s="16">
        <f t="shared" si="12"/>
        <v>0</v>
      </c>
      <c r="AA18" s="16"/>
      <c r="AB18" s="16"/>
      <c r="AC18" s="16">
        <f t="shared" si="13"/>
        <v>0</v>
      </c>
      <c r="AD18" s="16"/>
      <c r="AE18" s="16"/>
      <c r="AF18" s="16">
        <f t="shared" si="14"/>
        <v>0</v>
      </c>
      <c r="AG18" s="14"/>
    </row>
    <row r="19" spans="1:33" x14ac:dyDescent="0.35">
      <c r="A19" s="14" t="s">
        <v>917</v>
      </c>
      <c r="B19" s="14" t="s">
        <v>388</v>
      </c>
      <c r="C19" s="14" t="s">
        <v>928</v>
      </c>
      <c r="D19" s="29"/>
      <c r="E19" s="14"/>
      <c r="F19" s="16"/>
      <c r="G19" s="16">
        <v>15494</v>
      </c>
      <c r="H19" s="16">
        <f t="shared" si="2"/>
        <v>15494</v>
      </c>
      <c r="I19" s="16"/>
      <c r="J19" s="16">
        <v>70</v>
      </c>
      <c r="K19" s="16">
        <f t="shared" si="3"/>
        <v>70</v>
      </c>
      <c r="L19" s="16"/>
      <c r="M19" s="16">
        <v>18</v>
      </c>
      <c r="N19" s="16">
        <f t="shared" si="4"/>
        <v>18</v>
      </c>
      <c r="O19" s="16">
        <f t="shared" si="5"/>
        <v>0</v>
      </c>
      <c r="P19" s="16">
        <f t="shared" si="6"/>
        <v>70</v>
      </c>
      <c r="Q19" s="16">
        <f t="shared" si="7"/>
        <v>70</v>
      </c>
      <c r="R19" s="16">
        <f t="shared" si="8"/>
        <v>0</v>
      </c>
      <c r="S19" s="16">
        <f t="shared" si="9"/>
        <v>18</v>
      </c>
      <c r="T19" s="16">
        <f t="shared" si="10"/>
        <v>18</v>
      </c>
      <c r="U19" s="16"/>
      <c r="V19" s="16"/>
      <c r="W19" s="16">
        <f t="shared" si="11"/>
        <v>0</v>
      </c>
      <c r="X19" s="16"/>
      <c r="Y19" s="16"/>
      <c r="Z19" s="16">
        <f t="shared" si="12"/>
        <v>0</v>
      </c>
      <c r="AA19" s="16"/>
      <c r="AB19" s="16"/>
      <c r="AC19" s="16">
        <f t="shared" si="13"/>
        <v>0</v>
      </c>
      <c r="AD19" s="16"/>
      <c r="AE19" s="16"/>
      <c r="AF19" s="16">
        <f t="shared" si="14"/>
        <v>0</v>
      </c>
      <c r="AG19" s="14"/>
    </row>
    <row r="20" spans="1:33" x14ac:dyDescent="0.35">
      <c r="A20" s="14" t="s">
        <v>917</v>
      </c>
      <c r="B20" s="14" t="s">
        <v>929</v>
      </c>
      <c r="C20" s="14" t="s">
        <v>482</v>
      </c>
      <c r="D20" s="29"/>
      <c r="E20" s="14"/>
      <c r="F20" s="16"/>
      <c r="G20" s="16">
        <v>873</v>
      </c>
      <c r="H20" s="16">
        <f t="shared" si="2"/>
        <v>873</v>
      </c>
      <c r="I20" s="16"/>
      <c r="J20" s="16">
        <v>423</v>
      </c>
      <c r="K20" s="16">
        <f t="shared" si="3"/>
        <v>423</v>
      </c>
      <c r="L20" s="16"/>
      <c r="M20" s="16">
        <v>85</v>
      </c>
      <c r="N20" s="16">
        <f t="shared" si="4"/>
        <v>85</v>
      </c>
      <c r="O20" s="16">
        <f t="shared" si="5"/>
        <v>0</v>
      </c>
      <c r="P20" s="16">
        <f t="shared" si="6"/>
        <v>423</v>
      </c>
      <c r="Q20" s="16">
        <f t="shared" si="7"/>
        <v>423</v>
      </c>
      <c r="R20" s="16">
        <f t="shared" si="8"/>
        <v>0</v>
      </c>
      <c r="S20" s="16">
        <f t="shared" si="9"/>
        <v>85</v>
      </c>
      <c r="T20" s="16">
        <f t="shared" si="10"/>
        <v>85</v>
      </c>
      <c r="U20" s="16"/>
      <c r="V20" s="16"/>
      <c r="W20" s="16">
        <f t="shared" si="11"/>
        <v>0</v>
      </c>
      <c r="X20" s="16"/>
      <c r="Y20" s="16"/>
      <c r="Z20" s="16">
        <f t="shared" si="12"/>
        <v>0</v>
      </c>
      <c r="AA20" s="16"/>
      <c r="AB20" s="16"/>
      <c r="AC20" s="16">
        <f t="shared" si="13"/>
        <v>0</v>
      </c>
      <c r="AD20" s="16"/>
      <c r="AE20" s="16"/>
      <c r="AF20" s="16">
        <f t="shared" si="14"/>
        <v>0</v>
      </c>
      <c r="AG20" s="14"/>
    </row>
    <row r="21" spans="1:33" x14ac:dyDescent="0.35">
      <c r="A21" s="14" t="s">
        <v>917</v>
      </c>
      <c r="B21" s="14" t="s">
        <v>929</v>
      </c>
      <c r="C21" s="14" t="s">
        <v>656</v>
      </c>
      <c r="D21" s="29"/>
      <c r="E21" s="14"/>
      <c r="F21" s="16"/>
      <c r="G21" s="16">
        <v>2127</v>
      </c>
      <c r="H21" s="16">
        <f t="shared" si="2"/>
        <v>2127</v>
      </c>
      <c r="I21" s="16"/>
      <c r="J21" s="16">
        <v>1115</v>
      </c>
      <c r="K21" s="16">
        <f t="shared" si="3"/>
        <v>1115</v>
      </c>
      <c r="L21" s="16"/>
      <c r="M21" s="16">
        <v>125</v>
      </c>
      <c r="N21" s="16">
        <f t="shared" si="4"/>
        <v>125</v>
      </c>
      <c r="O21" s="16">
        <f t="shared" si="5"/>
        <v>0</v>
      </c>
      <c r="P21" s="16">
        <f t="shared" si="6"/>
        <v>1115</v>
      </c>
      <c r="Q21" s="16">
        <f t="shared" si="7"/>
        <v>1115</v>
      </c>
      <c r="R21" s="16">
        <f t="shared" si="8"/>
        <v>0</v>
      </c>
      <c r="S21" s="16">
        <f t="shared" si="9"/>
        <v>125</v>
      </c>
      <c r="T21" s="16">
        <f t="shared" si="10"/>
        <v>125</v>
      </c>
      <c r="U21" s="16"/>
      <c r="V21" s="16"/>
      <c r="W21" s="16">
        <f t="shared" si="11"/>
        <v>0</v>
      </c>
      <c r="X21" s="16"/>
      <c r="Y21" s="16"/>
      <c r="Z21" s="16">
        <f t="shared" si="12"/>
        <v>0</v>
      </c>
      <c r="AA21" s="16"/>
      <c r="AB21" s="16"/>
      <c r="AC21" s="16">
        <f t="shared" si="13"/>
        <v>0</v>
      </c>
      <c r="AD21" s="16"/>
      <c r="AE21" s="16"/>
      <c r="AF21" s="16">
        <f t="shared" si="14"/>
        <v>0</v>
      </c>
      <c r="AG21" s="14"/>
    </row>
    <row r="22" spans="1:33" x14ac:dyDescent="0.35">
      <c r="A22" s="14" t="s">
        <v>917</v>
      </c>
      <c r="B22" s="14" t="s">
        <v>929</v>
      </c>
      <c r="C22" s="14" t="s">
        <v>930</v>
      </c>
      <c r="D22" s="29"/>
      <c r="E22" s="14"/>
      <c r="F22" s="16"/>
      <c r="G22" s="16">
        <v>5274</v>
      </c>
      <c r="H22" s="16">
        <f t="shared" si="2"/>
        <v>5274</v>
      </c>
      <c r="I22" s="16"/>
      <c r="J22" s="16">
        <v>1345</v>
      </c>
      <c r="K22" s="16">
        <f t="shared" si="3"/>
        <v>1345</v>
      </c>
      <c r="L22" s="16"/>
      <c r="M22" s="16">
        <v>135</v>
      </c>
      <c r="N22" s="16">
        <f t="shared" si="4"/>
        <v>135</v>
      </c>
      <c r="O22" s="16">
        <f t="shared" si="5"/>
        <v>0</v>
      </c>
      <c r="P22" s="16">
        <f t="shared" si="6"/>
        <v>1345</v>
      </c>
      <c r="Q22" s="16">
        <f t="shared" si="7"/>
        <v>1345</v>
      </c>
      <c r="R22" s="16">
        <f t="shared" si="8"/>
        <v>0</v>
      </c>
      <c r="S22" s="16">
        <f t="shared" si="9"/>
        <v>135</v>
      </c>
      <c r="T22" s="16">
        <f t="shared" si="10"/>
        <v>135</v>
      </c>
      <c r="U22" s="16"/>
      <c r="V22" s="16"/>
      <c r="W22" s="16">
        <f t="shared" si="11"/>
        <v>0</v>
      </c>
      <c r="X22" s="16"/>
      <c r="Y22" s="16"/>
      <c r="Z22" s="16">
        <f t="shared" si="12"/>
        <v>0</v>
      </c>
      <c r="AA22" s="16"/>
      <c r="AB22" s="16"/>
      <c r="AC22" s="16">
        <f t="shared" si="13"/>
        <v>0</v>
      </c>
      <c r="AD22" s="16"/>
      <c r="AE22" s="16"/>
      <c r="AF22" s="16">
        <f t="shared" si="14"/>
        <v>0</v>
      </c>
      <c r="AG22" s="14"/>
    </row>
    <row r="23" spans="1:33" x14ac:dyDescent="0.35">
      <c r="A23" s="14" t="s">
        <v>917</v>
      </c>
      <c r="B23" s="14" t="s">
        <v>929</v>
      </c>
      <c r="C23" s="14" t="s">
        <v>931</v>
      </c>
      <c r="D23" s="29"/>
      <c r="E23" s="14"/>
      <c r="F23" s="16"/>
      <c r="G23" s="16">
        <v>6556</v>
      </c>
      <c r="H23" s="16">
        <f t="shared" si="2"/>
        <v>6556</v>
      </c>
      <c r="I23" s="16"/>
      <c r="J23" s="16">
        <v>1800</v>
      </c>
      <c r="K23" s="16">
        <f t="shared" si="3"/>
        <v>1800</v>
      </c>
      <c r="L23" s="16"/>
      <c r="M23" s="16">
        <v>250</v>
      </c>
      <c r="N23" s="16">
        <f t="shared" si="4"/>
        <v>250</v>
      </c>
      <c r="O23" s="16">
        <f t="shared" si="5"/>
        <v>0</v>
      </c>
      <c r="P23" s="16">
        <f t="shared" si="6"/>
        <v>1800</v>
      </c>
      <c r="Q23" s="16">
        <f t="shared" si="7"/>
        <v>1800</v>
      </c>
      <c r="R23" s="16">
        <f t="shared" si="8"/>
        <v>0</v>
      </c>
      <c r="S23" s="16">
        <f t="shared" si="9"/>
        <v>250</v>
      </c>
      <c r="T23" s="16">
        <f t="shared" si="10"/>
        <v>250</v>
      </c>
      <c r="U23" s="16"/>
      <c r="V23" s="16"/>
      <c r="W23" s="16">
        <f t="shared" si="11"/>
        <v>0</v>
      </c>
      <c r="X23" s="16"/>
      <c r="Y23" s="16"/>
      <c r="Z23" s="16">
        <f t="shared" si="12"/>
        <v>0</v>
      </c>
      <c r="AA23" s="16"/>
      <c r="AB23" s="16"/>
      <c r="AC23" s="16">
        <f t="shared" si="13"/>
        <v>0</v>
      </c>
      <c r="AD23" s="16"/>
      <c r="AE23" s="16"/>
      <c r="AF23" s="16">
        <f t="shared" si="14"/>
        <v>0</v>
      </c>
      <c r="AG23" s="14"/>
    </row>
    <row r="24" spans="1:33" x14ac:dyDescent="0.35">
      <c r="A24" s="14" t="s">
        <v>917</v>
      </c>
      <c r="B24" s="14" t="s">
        <v>929</v>
      </c>
      <c r="C24" s="14" t="s">
        <v>932</v>
      </c>
      <c r="D24" s="29"/>
      <c r="E24" s="14"/>
      <c r="F24" s="16"/>
      <c r="G24" s="16">
        <v>568</v>
      </c>
      <c r="H24" s="16">
        <f t="shared" si="2"/>
        <v>568</v>
      </c>
      <c r="I24" s="16"/>
      <c r="J24" s="16">
        <v>215</v>
      </c>
      <c r="K24" s="16">
        <f t="shared" si="3"/>
        <v>215</v>
      </c>
      <c r="L24" s="16"/>
      <c r="M24" s="16">
        <v>56</v>
      </c>
      <c r="N24" s="16">
        <f t="shared" si="4"/>
        <v>56</v>
      </c>
      <c r="O24" s="16">
        <f t="shared" si="5"/>
        <v>0</v>
      </c>
      <c r="P24" s="16">
        <f t="shared" si="6"/>
        <v>215</v>
      </c>
      <c r="Q24" s="16">
        <f t="shared" si="7"/>
        <v>215</v>
      </c>
      <c r="R24" s="16">
        <f t="shared" si="8"/>
        <v>0</v>
      </c>
      <c r="S24" s="16">
        <f t="shared" si="9"/>
        <v>56</v>
      </c>
      <c r="T24" s="16">
        <f t="shared" si="10"/>
        <v>56</v>
      </c>
      <c r="U24" s="16"/>
      <c r="V24" s="16"/>
      <c r="W24" s="16">
        <f t="shared" si="11"/>
        <v>0</v>
      </c>
      <c r="X24" s="16"/>
      <c r="Y24" s="16"/>
      <c r="Z24" s="16">
        <f t="shared" si="12"/>
        <v>0</v>
      </c>
      <c r="AA24" s="16"/>
      <c r="AB24" s="16"/>
      <c r="AC24" s="16">
        <f t="shared" si="13"/>
        <v>0</v>
      </c>
      <c r="AD24" s="16"/>
      <c r="AE24" s="16"/>
      <c r="AF24" s="16">
        <f t="shared" si="14"/>
        <v>0</v>
      </c>
      <c r="AG24" s="14"/>
    </row>
    <row r="25" spans="1:33" x14ac:dyDescent="0.35">
      <c r="A25" s="14" t="s">
        <v>917</v>
      </c>
      <c r="B25" s="14" t="s">
        <v>929</v>
      </c>
      <c r="C25" s="14" t="s">
        <v>933</v>
      </c>
      <c r="D25" s="29"/>
      <c r="E25" s="14"/>
      <c r="F25" s="16"/>
      <c r="G25" s="16">
        <v>4061</v>
      </c>
      <c r="H25" s="16">
        <f t="shared" si="2"/>
        <v>4061</v>
      </c>
      <c r="I25" s="16"/>
      <c r="J25" s="16">
        <v>1825</v>
      </c>
      <c r="K25" s="16">
        <f t="shared" si="3"/>
        <v>1825</v>
      </c>
      <c r="L25" s="16"/>
      <c r="M25" s="16">
        <v>135</v>
      </c>
      <c r="N25" s="16">
        <f t="shared" si="4"/>
        <v>135</v>
      </c>
      <c r="O25" s="16">
        <f t="shared" si="5"/>
        <v>0</v>
      </c>
      <c r="P25" s="16">
        <f t="shared" si="6"/>
        <v>1825</v>
      </c>
      <c r="Q25" s="16">
        <f t="shared" si="7"/>
        <v>1825</v>
      </c>
      <c r="R25" s="16">
        <f t="shared" si="8"/>
        <v>0</v>
      </c>
      <c r="S25" s="16">
        <f t="shared" si="9"/>
        <v>135</v>
      </c>
      <c r="T25" s="16">
        <f t="shared" si="10"/>
        <v>135</v>
      </c>
      <c r="U25" s="16"/>
      <c r="V25" s="16"/>
      <c r="W25" s="16">
        <f t="shared" si="11"/>
        <v>0</v>
      </c>
      <c r="X25" s="16"/>
      <c r="Y25" s="16"/>
      <c r="Z25" s="16">
        <f t="shared" si="12"/>
        <v>0</v>
      </c>
      <c r="AA25" s="16"/>
      <c r="AB25" s="16"/>
      <c r="AC25" s="16">
        <f t="shared" si="13"/>
        <v>0</v>
      </c>
      <c r="AD25" s="16"/>
      <c r="AE25" s="16"/>
      <c r="AF25" s="16">
        <f t="shared" si="14"/>
        <v>0</v>
      </c>
      <c r="AG25" s="14"/>
    </row>
    <row r="26" spans="1:33" x14ac:dyDescent="0.35">
      <c r="A26" s="14" t="s">
        <v>917</v>
      </c>
      <c r="B26" s="14" t="s">
        <v>466</v>
      </c>
      <c r="C26" s="14" t="s">
        <v>934</v>
      </c>
      <c r="D26" s="29"/>
      <c r="E26" s="14"/>
      <c r="F26" s="16"/>
      <c r="G26" s="16">
        <v>4594</v>
      </c>
      <c r="H26" s="16">
        <f t="shared" si="2"/>
        <v>4594</v>
      </c>
      <c r="I26" s="16"/>
      <c r="J26" s="16">
        <v>462</v>
      </c>
      <c r="K26" s="16">
        <f t="shared" si="3"/>
        <v>462</v>
      </c>
      <c r="L26" s="16"/>
      <c r="M26" s="16">
        <v>226</v>
      </c>
      <c r="N26" s="16">
        <f t="shared" si="4"/>
        <v>226</v>
      </c>
      <c r="O26" s="16">
        <f t="shared" si="5"/>
        <v>0</v>
      </c>
      <c r="P26" s="16">
        <f t="shared" si="6"/>
        <v>462</v>
      </c>
      <c r="Q26" s="16">
        <f t="shared" si="7"/>
        <v>462</v>
      </c>
      <c r="R26" s="16">
        <f t="shared" si="8"/>
        <v>0</v>
      </c>
      <c r="S26" s="16">
        <f t="shared" si="9"/>
        <v>226</v>
      </c>
      <c r="T26" s="16">
        <f t="shared" si="10"/>
        <v>226</v>
      </c>
      <c r="U26" s="16"/>
      <c r="V26" s="16"/>
      <c r="W26" s="16">
        <f t="shared" si="11"/>
        <v>0</v>
      </c>
      <c r="X26" s="16"/>
      <c r="Y26" s="16"/>
      <c r="Z26" s="16">
        <f t="shared" si="12"/>
        <v>0</v>
      </c>
      <c r="AA26" s="16"/>
      <c r="AB26" s="16"/>
      <c r="AC26" s="16">
        <f t="shared" si="13"/>
        <v>0</v>
      </c>
      <c r="AD26" s="16"/>
      <c r="AE26" s="16"/>
      <c r="AF26" s="16">
        <f t="shared" si="14"/>
        <v>0</v>
      </c>
      <c r="AG26" s="14"/>
    </row>
    <row r="27" spans="1:33" x14ac:dyDescent="0.35">
      <c r="A27" s="14" t="s">
        <v>917</v>
      </c>
      <c r="B27" s="14" t="s">
        <v>466</v>
      </c>
      <c r="C27" s="14" t="s">
        <v>935</v>
      </c>
      <c r="D27" s="29"/>
      <c r="E27" s="14"/>
      <c r="F27" s="16"/>
      <c r="G27" s="16">
        <v>6104</v>
      </c>
      <c r="H27" s="16">
        <f t="shared" si="2"/>
        <v>6104</v>
      </c>
      <c r="I27" s="16"/>
      <c r="J27" s="16">
        <v>595</v>
      </c>
      <c r="K27" s="16">
        <f t="shared" si="3"/>
        <v>595</v>
      </c>
      <c r="L27" s="16"/>
      <c r="M27" s="16">
        <v>234</v>
      </c>
      <c r="N27" s="16">
        <f t="shared" si="4"/>
        <v>234</v>
      </c>
      <c r="O27" s="16">
        <f t="shared" si="5"/>
        <v>0</v>
      </c>
      <c r="P27" s="16">
        <f t="shared" si="6"/>
        <v>595</v>
      </c>
      <c r="Q27" s="16">
        <f t="shared" si="7"/>
        <v>595</v>
      </c>
      <c r="R27" s="16">
        <f t="shared" si="8"/>
        <v>0</v>
      </c>
      <c r="S27" s="16">
        <f t="shared" si="9"/>
        <v>234</v>
      </c>
      <c r="T27" s="16">
        <f t="shared" si="10"/>
        <v>234</v>
      </c>
      <c r="U27" s="16"/>
      <c r="V27" s="16"/>
      <c r="W27" s="16">
        <f t="shared" si="11"/>
        <v>0</v>
      </c>
      <c r="X27" s="16"/>
      <c r="Y27" s="16"/>
      <c r="Z27" s="16">
        <f t="shared" si="12"/>
        <v>0</v>
      </c>
      <c r="AA27" s="16"/>
      <c r="AB27" s="16"/>
      <c r="AC27" s="16">
        <f t="shared" si="13"/>
        <v>0</v>
      </c>
      <c r="AD27" s="16"/>
      <c r="AE27" s="16"/>
      <c r="AF27" s="16">
        <f t="shared" si="14"/>
        <v>0</v>
      </c>
      <c r="AG27" s="14"/>
    </row>
    <row r="28" spans="1:33" x14ac:dyDescent="0.35">
      <c r="A28" s="14" t="s">
        <v>917</v>
      </c>
      <c r="B28" s="14" t="s">
        <v>466</v>
      </c>
      <c r="C28" s="14" t="s">
        <v>936</v>
      </c>
      <c r="D28" s="29"/>
      <c r="E28" s="14"/>
      <c r="F28" s="16"/>
      <c r="G28" s="16">
        <v>3718</v>
      </c>
      <c r="H28" s="16">
        <f t="shared" si="2"/>
        <v>3718</v>
      </c>
      <c r="I28" s="16"/>
      <c r="J28" s="16">
        <v>384</v>
      </c>
      <c r="K28" s="16">
        <f t="shared" si="3"/>
        <v>384</v>
      </c>
      <c r="L28" s="16"/>
      <c r="M28" s="16">
        <v>169</v>
      </c>
      <c r="N28" s="16">
        <f t="shared" si="4"/>
        <v>169</v>
      </c>
      <c r="O28" s="16">
        <f t="shared" si="5"/>
        <v>0</v>
      </c>
      <c r="P28" s="16">
        <f t="shared" si="6"/>
        <v>384</v>
      </c>
      <c r="Q28" s="16">
        <f t="shared" si="7"/>
        <v>384</v>
      </c>
      <c r="R28" s="16">
        <f t="shared" si="8"/>
        <v>0</v>
      </c>
      <c r="S28" s="16">
        <f t="shared" si="9"/>
        <v>169</v>
      </c>
      <c r="T28" s="16">
        <f t="shared" si="10"/>
        <v>169</v>
      </c>
      <c r="U28" s="16"/>
      <c r="V28" s="16"/>
      <c r="W28" s="16">
        <f t="shared" si="11"/>
        <v>0</v>
      </c>
      <c r="X28" s="16"/>
      <c r="Y28" s="16"/>
      <c r="Z28" s="16">
        <f t="shared" si="12"/>
        <v>0</v>
      </c>
      <c r="AA28" s="16"/>
      <c r="AB28" s="16"/>
      <c r="AC28" s="16">
        <f t="shared" si="13"/>
        <v>0</v>
      </c>
      <c r="AD28" s="16"/>
      <c r="AE28" s="16"/>
      <c r="AF28" s="16">
        <f t="shared" si="14"/>
        <v>0</v>
      </c>
      <c r="AG28" s="14"/>
    </row>
    <row r="29" spans="1:33" x14ac:dyDescent="0.35">
      <c r="A29" s="14" t="s">
        <v>917</v>
      </c>
      <c r="B29" s="14" t="s">
        <v>466</v>
      </c>
      <c r="C29" s="14" t="s">
        <v>937</v>
      </c>
      <c r="D29" s="29"/>
      <c r="E29" s="14"/>
      <c r="F29" s="16"/>
      <c r="G29" s="16">
        <v>3011</v>
      </c>
      <c r="H29" s="16">
        <f t="shared" si="2"/>
        <v>3011</v>
      </c>
      <c r="I29" s="16"/>
      <c r="J29" s="16">
        <v>315</v>
      </c>
      <c r="K29" s="16">
        <f t="shared" si="3"/>
        <v>315</v>
      </c>
      <c r="L29" s="16"/>
      <c r="M29" s="16">
        <v>138</v>
      </c>
      <c r="N29" s="16">
        <f t="shared" si="4"/>
        <v>138</v>
      </c>
      <c r="O29" s="16">
        <f t="shared" si="5"/>
        <v>0</v>
      </c>
      <c r="P29" s="16">
        <f t="shared" si="6"/>
        <v>315</v>
      </c>
      <c r="Q29" s="16">
        <f t="shared" si="7"/>
        <v>315</v>
      </c>
      <c r="R29" s="16">
        <f t="shared" si="8"/>
        <v>0</v>
      </c>
      <c r="S29" s="16">
        <f t="shared" si="9"/>
        <v>138</v>
      </c>
      <c r="T29" s="16">
        <f t="shared" si="10"/>
        <v>138</v>
      </c>
      <c r="U29" s="16"/>
      <c r="V29" s="16"/>
      <c r="W29" s="16">
        <f t="shared" si="11"/>
        <v>0</v>
      </c>
      <c r="X29" s="16"/>
      <c r="Y29" s="16"/>
      <c r="Z29" s="16">
        <f t="shared" si="12"/>
        <v>0</v>
      </c>
      <c r="AA29" s="16"/>
      <c r="AB29" s="16"/>
      <c r="AC29" s="16">
        <f t="shared" si="13"/>
        <v>0</v>
      </c>
      <c r="AD29" s="16"/>
      <c r="AE29" s="16"/>
      <c r="AF29" s="16">
        <f t="shared" si="14"/>
        <v>0</v>
      </c>
      <c r="AG29" s="14"/>
    </row>
    <row r="30" spans="1:33" x14ac:dyDescent="0.35">
      <c r="A30" s="14" t="s">
        <v>917</v>
      </c>
      <c r="B30" s="14" t="s">
        <v>466</v>
      </c>
      <c r="C30" s="14" t="s">
        <v>938</v>
      </c>
      <c r="D30" s="29"/>
      <c r="E30" s="14"/>
      <c r="F30" s="16"/>
      <c r="G30" s="16">
        <v>2108</v>
      </c>
      <c r="H30" s="16">
        <f t="shared" si="2"/>
        <v>2108</v>
      </c>
      <c r="I30" s="16"/>
      <c r="J30" s="16">
        <v>255</v>
      </c>
      <c r="K30" s="16">
        <f t="shared" si="3"/>
        <v>255</v>
      </c>
      <c r="L30" s="16"/>
      <c r="M30" s="16">
        <v>39</v>
      </c>
      <c r="N30" s="16">
        <f t="shared" si="4"/>
        <v>39</v>
      </c>
      <c r="O30" s="16">
        <f t="shared" si="5"/>
        <v>0</v>
      </c>
      <c r="P30" s="16">
        <f t="shared" si="6"/>
        <v>255</v>
      </c>
      <c r="Q30" s="16">
        <f t="shared" si="7"/>
        <v>255</v>
      </c>
      <c r="R30" s="16">
        <f t="shared" si="8"/>
        <v>0</v>
      </c>
      <c r="S30" s="16">
        <f t="shared" si="9"/>
        <v>39</v>
      </c>
      <c r="T30" s="16">
        <f t="shared" si="10"/>
        <v>39</v>
      </c>
      <c r="U30" s="16"/>
      <c r="V30" s="16"/>
      <c r="W30" s="16">
        <f t="shared" si="11"/>
        <v>0</v>
      </c>
      <c r="X30" s="16"/>
      <c r="Y30" s="16"/>
      <c r="Z30" s="16">
        <f t="shared" si="12"/>
        <v>0</v>
      </c>
      <c r="AA30" s="16"/>
      <c r="AB30" s="16"/>
      <c r="AC30" s="16">
        <f t="shared" si="13"/>
        <v>0</v>
      </c>
      <c r="AD30" s="16"/>
      <c r="AE30" s="16"/>
      <c r="AF30" s="16">
        <f t="shared" si="14"/>
        <v>0</v>
      </c>
      <c r="AG30" s="14"/>
    </row>
    <row r="31" spans="1:33" x14ac:dyDescent="0.35">
      <c r="A31" s="14" t="s">
        <v>917</v>
      </c>
      <c r="B31" s="14" t="s">
        <v>466</v>
      </c>
      <c r="C31" s="14" t="s">
        <v>939</v>
      </c>
      <c r="D31" s="29"/>
      <c r="E31" s="14"/>
      <c r="F31" s="16"/>
      <c r="G31" s="16">
        <v>8010</v>
      </c>
      <c r="H31" s="16">
        <f t="shared" si="2"/>
        <v>8010</v>
      </c>
      <c r="I31" s="16"/>
      <c r="J31" s="16">
        <v>758</v>
      </c>
      <c r="K31" s="16">
        <f t="shared" si="3"/>
        <v>758</v>
      </c>
      <c r="L31" s="16"/>
      <c r="M31" s="16">
        <v>315</v>
      </c>
      <c r="N31" s="16">
        <f t="shared" si="4"/>
        <v>315</v>
      </c>
      <c r="O31" s="16">
        <f t="shared" si="5"/>
        <v>0</v>
      </c>
      <c r="P31" s="16">
        <f t="shared" si="6"/>
        <v>758</v>
      </c>
      <c r="Q31" s="16">
        <f t="shared" si="7"/>
        <v>758</v>
      </c>
      <c r="R31" s="16">
        <f t="shared" si="8"/>
        <v>0</v>
      </c>
      <c r="S31" s="16">
        <f t="shared" si="9"/>
        <v>315</v>
      </c>
      <c r="T31" s="16">
        <f t="shared" si="10"/>
        <v>315</v>
      </c>
      <c r="U31" s="16"/>
      <c r="V31" s="16"/>
      <c r="W31" s="16">
        <f t="shared" si="11"/>
        <v>0</v>
      </c>
      <c r="X31" s="16"/>
      <c r="Y31" s="16"/>
      <c r="Z31" s="16">
        <f t="shared" si="12"/>
        <v>0</v>
      </c>
      <c r="AA31" s="16"/>
      <c r="AB31" s="16"/>
      <c r="AC31" s="16">
        <f t="shared" si="13"/>
        <v>0</v>
      </c>
      <c r="AD31" s="16"/>
      <c r="AE31" s="16"/>
      <c r="AF31" s="16">
        <f t="shared" si="14"/>
        <v>0</v>
      </c>
      <c r="AG31" s="14"/>
    </row>
    <row r="32" spans="1:33" x14ac:dyDescent="0.35">
      <c r="A32" s="14" t="s">
        <v>917</v>
      </c>
      <c r="B32" s="14" t="s">
        <v>940</v>
      </c>
      <c r="C32" s="14" t="s">
        <v>941</v>
      </c>
      <c r="D32" s="29"/>
      <c r="E32" s="14"/>
      <c r="F32" s="16"/>
      <c r="G32" s="16">
        <v>947</v>
      </c>
      <c r="H32" s="16">
        <f t="shared" si="2"/>
        <v>947</v>
      </c>
      <c r="I32" s="16"/>
      <c r="J32" s="16">
        <v>47</v>
      </c>
      <c r="K32" s="16">
        <f t="shared" si="3"/>
        <v>47</v>
      </c>
      <c r="L32" s="16"/>
      <c r="M32" s="16">
        <v>5</v>
      </c>
      <c r="N32" s="16">
        <f t="shared" si="4"/>
        <v>5</v>
      </c>
      <c r="O32" s="16">
        <f t="shared" si="5"/>
        <v>0</v>
      </c>
      <c r="P32" s="16">
        <f t="shared" si="6"/>
        <v>47</v>
      </c>
      <c r="Q32" s="16">
        <f t="shared" si="7"/>
        <v>47</v>
      </c>
      <c r="R32" s="16">
        <f t="shared" si="8"/>
        <v>0</v>
      </c>
      <c r="S32" s="16">
        <f t="shared" si="9"/>
        <v>5</v>
      </c>
      <c r="T32" s="16">
        <f t="shared" si="10"/>
        <v>5</v>
      </c>
      <c r="U32" s="16"/>
      <c r="V32" s="16"/>
      <c r="W32" s="16">
        <f t="shared" si="11"/>
        <v>0</v>
      </c>
      <c r="X32" s="16"/>
      <c r="Y32" s="16"/>
      <c r="Z32" s="16">
        <f t="shared" si="12"/>
        <v>0</v>
      </c>
      <c r="AA32" s="16"/>
      <c r="AB32" s="16"/>
      <c r="AC32" s="16">
        <f t="shared" si="13"/>
        <v>0</v>
      </c>
      <c r="AD32" s="16"/>
      <c r="AE32" s="16"/>
      <c r="AF32" s="16">
        <f t="shared" si="14"/>
        <v>0</v>
      </c>
      <c r="AG32" s="14"/>
    </row>
    <row r="33" spans="1:33" x14ac:dyDescent="0.35">
      <c r="A33" s="14" t="s">
        <v>917</v>
      </c>
      <c r="B33" s="14" t="s">
        <v>940</v>
      </c>
      <c r="C33" s="14" t="s">
        <v>942</v>
      </c>
      <c r="D33" s="29"/>
      <c r="E33" s="14"/>
      <c r="F33" s="16"/>
      <c r="G33" s="16">
        <v>2002</v>
      </c>
      <c r="H33" s="16">
        <f t="shared" si="2"/>
        <v>2002</v>
      </c>
      <c r="I33" s="16"/>
      <c r="J33" s="16">
        <v>100</v>
      </c>
      <c r="K33" s="16">
        <f t="shared" si="3"/>
        <v>100</v>
      </c>
      <c r="L33" s="16"/>
      <c r="M33" s="16">
        <v>10</v>
      </c>
      <c r="N33" s="16">
        <f t="shared" si="4"/>
        <v>10</v>
      </c>
      <c r="O33" s="16">
        <f t="shared" si="5"/>
        <v>0</v>
      </c>
      <c r="P33" s="16">
        <f t="shared" si="6"/>
        <v>100</v>
      </c>
      <c r="Q33" s="16">
        <f t="shared" si="7"/>
        <v>100</v>
      </c>
      <c r="R33" s="16">
        <f t="shared" si="8"/>
        <v>0</v>
      </c>
      <c r="S33" s="16">
        <f t="shared" si="9"/>
        <v>10</v>
      </c>
      <c r="T33" s="16">
        <f t="shared" si="10"/>
        <v>10</v>
      </c>
      <c r="U33" s="16"/>
      <c r="V33" s="16"/>
      <c r="W33" s="16">
        <f t="shared" si="11"/>
        <v>0</v>
      </c>
      <c r="X33" s="16"/>
      <c r="Y33" s="16"/>
      <c r="Z33" s="16">
        <f t="shared" si="12"/>
        <v>0</v>
      </c>
      <c r="AA33" s="16"/>
      <c r="AB33" s="16"/>
      <c r="AC33" s="16">
        <f t="shared" si="13"/>
        <v>0</v>
      </c>
      <c r="AD33" s="16"/>
      <c r="AE33" s="16"/>
      <c r="AF33" s="16">
        <f t="shared" si="14"/>
        <v>0</v>
      </c>
      <c r="AG33" s="14"/>
    </row>
    <row r="34" spans="1:33" x14ac:dyDescent="0.35">
      <c r="A34" s="14" t="s">
        <v>917</v>
      </c>
      <c r="B34" s="14" t="s">
        <v>940</v>
      </c>
      <c r="C34" s="14" t="s">
        <v>943</v>
      </c>
      <c r="D34" s="29"/>
      <c r="E34" s="14"/>
      <c r="F34" s="16"/>
      <c r="G34" s="16">
        <v>4623</v>
      </c>
      <c r="H34" s="16">
        <f t="shared" si="2"/>
        <v>4623</v>
      </c>
      <c r="I34" s="16"/>
      <c r="J34" s="16">
        <v>230</v>
      </c>
      <c r="K34" s="16">
        <f t="shared" si="3"/>
        <v>230</v>
      </c>
      <c r="L34" s="16"/>
      <c r="M34" s="16">
        <v>25</v>
      </c>
      <c r="N34" s="16">
        <f t="shared" si="4"/>
        <v>25</v>
      </c>
      <c r="O34" s="16">
        <f t="shared" si="5"/>
        <v>0</v>
      </c>
      <c r="P34" s="16">
        <f t="shared" si="6"/>
        <v>230</v>
      </c>
      <c r="Q34" s="16">
        <f t="shared" si="7"/>
        <v>230</v>
      </c>
      <c r="R34" s="16">
        <f t="shared" si="8"/>
        <v>0</v>
      </c>
      <c r="S34" s="16">
        <f t="shared" si="9"/>
        <v>25</v>
      </c>
      <c r="T34" s="16">
        <f t="shared" si="10"/>
        <v>25</v>
      </c>
      <c r="U34" s="16"/>
      <c r="V34" s="16"/>
      <c r="W34" s="16">
        <f t="shared" si="11"/>
        <v>0</v>
      </c>
      <c r="X34" s="16"/>
      <c r="Y34" s="16"/>
      <c r="Z34" s="16">
        <f t="shared" si="12"/>
        <v>0</v>
      </c>
      <c r="AA34" s="16"/>
      <c r="AB34" s="16"/>
      <c r="AC34" s="16">
        <f t="shared" si="13"/>
        <v>0</v>
      </c>
      <c r="AD34" s="16"/>
      <c r="AE34" s="16"/>
      <c r="AF34" s="16">
        <f t="shared" si="14"/>
        <v>0</v>
      </c>
      <c r="AG34" s="14"/>
    </row>
    <row r="35" spans="1:33" x14ac:dyDescent="0.35">
      <c r="A35" s="14" t="s">
        <v>917</v>
      </c>
      <c r="B35" s="14" t="s">
        <v>940</v>
      </c>
      <c r="C35" s="14" t="s">
        <v>944</v>
      </c>
      <c r="D35" s="29"/>
      <c r="E35" s="14"/>
      <c r="F35" s="16"/>
      <c r="G35" s="16">
        <v>24156</v>
      </c>
      <c r="H35" s="16">
        <f t="shared" si="2"/>
        <v>24156</v>
      </c>
      <c r="I35" s="16"/>
      <c r="J35" s="16">
        <v>1205</v>
      </c>
      <c r="K35" s="16">
        <f t="shared" si="3"/>
        <v>1205</v>
      </c>
      <c r="L35" s="16"/>
      <c r="M35" s="16">
        <v>130</v>
      </c>
      <c r="N35" s="16">
        <f t="shared" si="4"/>
        <v>130</v>
      </c>
      <c r="O35" s="16">
        <f t="shared" si="5"/>
        <v>0</v>
      </c>
      <c r="P35" s="16">
        <f t="shared" si="6"/>
        <v>1205</v>
      </c>
      <c r="Q35" s="16">
        <f t="shared" si="7"/>
        <v>1205</v>
      </c>
      <c r="R35" s="16">
        <f t="shared" si="8"/>
        <v>0</v>
      </c>
      <c r="S35" s="16">
        <f t="shared" si="9"/>
        <v>130</v>
      </c>
      <c r="T35" s="16">
        <f t="shared" si="10"/>
        <v>130</v>
      </c>
      <c r="U35" s="16"/>
      <c r="V35" s="16"/>
      <c r="W35" s="16">
        <f t="shared" si="11"/>
        <v>0</v>
      </c>
      <c r="X35" s="16"/>
      <c r="Y35" s="16"/>
      <c r="Z35" s="16">
        <f t="shared" si="12"/>
        <v>0</v>
      </c>
      <c r="AA35" s="16"/>
      <c r="AB35" s="16"/>
      <c r="AC35" s="16">
        <f t="shared" si="13"/>
        <v>0</v>
      </c>
      <c r="AD35" s="16"/>
      <c r="AE35" s="16"/>
      <c r="AF35" s="16">
        <f t="shared" si="14"/>
        <v>0</v>
      </c>
      <c r="AG35" s="14"/>
    </row>
    <row r="36" spans="1:33" x14ac:dyDescent="0.35">
      <c r="A36" s="14" t="s">
        <v>917</v>
      </c>
      <c r="B36" s="14" t="s">
        <v>940</v>
      </c>
      <c r="C36" s="14" t="s">
        <v>945</v>
      </c>
      <c r="D36" s="29"/>
      <c r="E36" s="14"/>
      <c r="F36" s="16"/>
      <c r="G36" s="16">
        <v>20322</v>
      </c>
      <c r="H36" s="16">
        <f t="shared" si="2"/>
        <v>20322</v>
      </c>
      <c r="I36" s="16"/>
      <c r="J36" s="16">
        <v>1020</v>
      </c>
      <c r="K36" s="16">
        <f t="shared" si="3"/>
        <v>1020</v>
      </c>
      <c r="L36" s="16"/>
      <c r="M36" s="16">
        <v>85</v>
      </c>
      <c r="N36" s="16">
        <f t="shared" si="4"/>
        <v>85</v>
      </c>
      <c r="O36" s="16">
        <f t="shared" si="5"/>
        <v>0</v>
      </c>
      <c r="P36" s="16">
        <f t="shared" si="6"/>
        <v>1020</v>
      </c>
      <c r="Q36" s="16">
        <f t="shared" si="7"/>
        <v>1020</v>
      </c>
      <c r="R36" s="16">
        <f t="shared" si="8"/>
        <v>0</v>
      </c>
      <c r="S36" s="16">
        <f t="shared" si="9"/>
        <v>85</v>
      </c>
      <c r="T36" s="16">
        <f t="shared" si="10"/>
        <v>85</v>
      </c>
      <c r="U36" s="16"/>
      <c r="V36" s="16"/>
      <c r="W36" s="16">
        <f t="shared" si="11"/>
        <v>0</v>
      </c>
      <c r="X36" s="16"/>
      <c r="Y36" s="16"/>
      <c r="Z36" s="16">
        <f t="shared" si="12"/>
        <v>0</v>
      </c>
      <c r="AA36" s="16"/>
      <c r="AB36" s="16"/>
      <c r="AC36" s="16">
        <f t="shared" si="13"/>
        <v>0</v>
      </c>
      <c r="AD36" s="16"/>
      <c r="AE36" s="16"/>
      <c r="AF36" s="16">
        <f t="shared" si="14"/>
        <v>0</v>
      </c>
      <c r="AG36" s="14"/>
    </row>
    <row r="37" spans="1:33" x14ac:dyDescent="0.35">
      <c r="A37" s="14" t="s">
        <v>917</v>
      </c>
      <c r="B37" s="14" t="s">
        <v>940</v>
      </c>
      <c r="C37" s="14" t="s">
        <v>946</v>
      </c>
      <c r="D37" s="29"/>
      <c r="E37" s="14"/>
      <c r="F37" s="16"/>
      <c r="G37" s="16">
        <v>5380</v>
      </c>
      <c r="H37" s="16">
        <f t="shared" si="2"/>
        <v>5380</v>
      </c>
      <c r="I37" s="16"/>
      <c r="J37" s="16">
        <v>269</v>
      </c>
      <c r="K37" s="16">
        <f t="shared" si="3"/>
        <v>269</v>
      </c>
      <c r="L37" s="16"/>
      <c r="M37" s="16">
        <v>30</v>
      </c>
      <c r="N37" s="16">
        <f t="shared" si="4"/>
        <v>30</v>
      </c>
      <c r="O37" s="16">
        <f t="shared" si="5"/>
        <v>0</v>
      </c>
      <c r="P37" s="16">
        <f t="shared" si="6"/>
        <v>269</v>
      </c>
      <c r="Q37" s="16">
        <f t="shared" si="7"/>
        <v>269</v>
      </c>
      <c r="R37" s="16">
        <f t="shared" si="8"/>
        <v>0</v>
      </c>
      <c r="S37" s="16">
        <f t="shared" si="9"/>
        <v>30</v>
      </c>
      <c r="T37" s="16">
        <f t="shared" si="10"/>
        <v>30</v>
      </c>
      <c r="U37" s="16"/>
      <c r="V37" s="16"/>
      <c r="W37" s="16">
        <f t="shared" si="11"/>
        <v>0</v>
      </c>
      <c r="X37" s="16"/>
      <c r="Y37" s="16"/>
      <c r="Z37" s="16">
        <f t="shared" si="12"/>
        <v>0</v>
      </c>
      <c r="AA37" s="16"/>
      <c r="AB37" s="16"/>
      <c r="AC37" s="16">
        <f t="shared" si="13"/>
        <v>0</v>
      </c>
      <c r="AD37" s="16"/>
      <c r="AE37" s="16"/>
      <c r="AF37" s="16">
        <f t="shared" si="14"/>
        <v>0</v>
      </c>
      <c r="AG37" s="14"/>
    </row>
    <row r="38" spans="1:33" x14ac:dyDescent="0.35">
      <c r="A38" s="14" t="s">
        <v>917</v>
      </c>
      <c r="B38" s="14" t="s">
        <v>940</v>
      </c>
      <c r="C38" s="14" t="s">
        <v>940</v>
      </c>
      <c r="D38" s="29"/>
      <c r="E38" s="14"/>
      <c r="F38" s="16"/>
      <c r="G38" s="16">
        <v>11432</v>
      </c>
      <c r="H38" s="16">
        <f t="shared" si="2"/>
        <v>11432</v>
      </c>
      <c r="I38" s="16"/>
      <c r="J38" s="16">
        <v>570</v>
      </c>
      <c r="K38" s="16">
        <f t="shared" si="3"/>
        <v>570</v>
      </c>
      <c r="L38" s="16"/>
      <c r="M38" s="16">
        <v>45</v>
      </c>
      <c r="N38" s="16">
        <f t="shared" si="4"/>
        <v>45</v>
      </c>
      <c r="O38" s="16">
        <f t="shared" si="5"/>
        <v>0</v>
      </c>
      <c r="P38" s="16">
        <f t="shared" si="6"/>
        <v>570</v>
      </c>
      <c r="Q38" s="16">
        <f t="shared" si="7"/>
        <v>570</v>
      </c>
      <c r="R38" s="16">
        <f t="shared" si="8"/>
        <v>0</v>
      </c>
      <c r="S38" s="16">
        <f t="shared" si="9"/>
        <v>45</v>
      </c>
      <c r="T38" s="16">
        <f t="shared" si="10"/>
        <v>45</v>
      </c>
      <c r="U38" s="16"/>
      <c r="V38" s="16"/>
      <c r="W38" s="16">
        <f t="shared" si="11"/>
        <v>0</v>
      </c>
      <c r="X38" s="16"/>
      <c r="Y38" s="16"/>
      <c r="Z38" s="16">
        <f t="shared" si="12"/>
        <v>0</v>
      </c>
      <c r="AA38" s="16"/>
      <c r="AB38" s="16"/>
      <c r="AC38" s="16">
        <f t="shared" si="13"/>
        <v>0</v>
      </c>
      <c r="AD38" s="16"/>
      <c r="AE38" s="16"/>
      <c r="AF38" s="16">
        <f t="shared" si="14"/>
        <v>0</v>
      </c>
      <c r="AG38" s="14"/>
    </row>
    <row r="39" spans="1:33" x14ac:dyDescent="0.35">
      <c r="A39" s="14" t="s">
        <v>917</v>
      </c>
      <c r="B39" s="14" t="s">
        <v>940</v>
      </c>
      <c r="C39" s="14" t="s">
        <v>947</v>
      </c>
      <c r="D39" s="29"/>
      <c r="E39" s="14"/>
      <c r="F39" s="16"/>
      <c r="G39" s="16">
        <v>13073</v>
      </c>
      <c r="H39" s="16">
        <f t="shared" si="2"/>
        <v>13073</v>
      </c>
      <c r="I39" s="16"/>
      <c r="J39" s="16">
        <v>655</v>
      </c>
      <c r="K39" s="16">
        <f t="shared" si="3"/>
        <v>655</v>
      </c>
      <c r="L39" s="16"/>
      <c r="M39" s="16">
        <v>65</v>
      </c>
      <c r="N39" s="16">
        <f t="shared" si="4"/>
        <v>65</v>
      </c>
      <c r="O39" s="16">
        <f t="shared" si="5"/>
        <v>0</v>
      </c>
      <c r="P39" s="16">
        <f t="shared" si="6"/>
        <v>655</v>
      </c>
      <c r="Q39" s="16">
        <f t="shared" si="7"/>
        <v>655</v>
      </c>
      <c r="R39" s="16">
        <f t="shared" si="8"/>
        <v>0</v>
      </c>
      <c r="S39" s="16">
        <f t="shared" si="9"/>
        <v>65</v>
      </c>
      <c r="T39" s="16">
        <f t="shared" si="10"/>
        <v>65</v>
      </c>
      <c r="U39" s="16"/>
      <c r="V39" s="16"/>
      <c r="W39" s="16">
        <f t="shared" si="11"/>
        <v>0</v>
      </c>
      <c r="X39" s="16"/>
      <c r="Y39" s="16"/>
      <c r="Z39" s="16">
        <f t="shared" si="12"/>
        <v>0</v>
      </c>
      <c r="AA39" s="16"/>
      <c r="AB39" s="16"/>
      <c r="AC39" s="16">
        <f t="shared" si="13"/>
        <v>0</v>
      </c>
      <c r="AD39" s="16"/>
      <c r="AE39" s="16"/>
      <c r="AF39" s="16">
        <f t="shared" si="14"/>
        <v>0</v>
      </c>
      <c r="AG39" s="14"/>
    </row>
    <row r="40" spans="1:33" x14ac:dyDescent="0.35">
      <c r="A40" s="14" t="s">
        <v>917</v>
      </c>
      <c r="B40" s="14" t="s">
        <v>948</v>
      </c>
      <c r="C40" s="14" t="s">
        <v>949</v>
      </c>
      <c r="D40" s="29"/>
      <c r="E40" s="14"/>
      <c r="F40" s="16"/>
      <c r="G40" s="16">
        <v>5733</v>
      </c>
      <c r="H40" s="16">
        <f t="shared" si="2"/>
        <v>5733</v>
      </c>
      <c r="I40" s="16"/>
      <c r="J40" s="16">
        <v>1140</v>
      </c>
      <c r="K40" s="16">
        <f t="shared" si="3"/>
        <v>1140</v>
      </c>
      <c r="L40" s="16"/>
      <c r="M40" s="16">
        <v>340</v>
      </c>
      <c r="N40" s="16">
        <f t="shared" si="4"/>
        <v>340</v>
      </c>
      <c r="O40" s="16">
        <f t="shared" si="5"/>
        <v>0</v>
      </c>
      <c r="P40" s="16">
        <f t="shared" si="6"/>
        <v>1140</v>
      </c>
      <c r="Q40" s="16">
        <f t="shared" si="7"/>
        <v>1140</v>
      </c>
      <c r="R40" s="16">
        <f t="shared" si="8"/>
        <v>0</v>
      </c>
      <c r="S40" s="16">
        <f t="shared" si="9"/>
        <v>340</v>
      </c>
      <c r="T40" s="16">
        <f t="shared" si="10"/>
        <v>340</v>
      </c>
      <c r="U40" s="16"/>
      <c r="V40" s="16"/>
      <c r="W40" s="16">
        <f t="shared" si="11"/>
        <v>0</v>
      </c>
      <c r="X40" s="16"/>
      <c r="Y40" s="16"/>
      <c r="Z40" s="16">
        <f t="shared" si="12"/>
        <v>0</v>
      </c>
      <c r="AA40" s="16"/>
      <c r="AB40" s="16"/>
      <c r="AC40" s="16">
        <f t="shared" si="13"/>
        <v>0</v>
      </c>
      <c r="AD40" s="16"/>
      <c r="AE40" s="16"/>
      <c r="AF40" s="16">
        <f t="shared" si="14"/>
        <v>0</v>
      </c>
      <c r="AG40" s="14"/>
    </row>
    <row r="41" spans="1:33" x14ac:dyDescent="0.35">
      <c r="A41" s="4"/>
      <c r="B41" s="4"/>
      <c r="C41" s="4"/>
      <c r="D41" s="31"/>
      <c r="E41" s="4"/>
      <c r="F41" s="4"/>
      <c r="G41" s="4"/>
      <c r="H41" s="4">
        <f t="shared" ref="H41" si="15">SUM(F41:G41)</f>
        <v>0</v>
      </c>
      <c r="I41" s="4"/>
      <c r="J41" s="4">
        <v>0</v>
      </c>
      <c r="K41" s="4">
        <f t="shared" ref="K41" si="16">SUM(I41:J41)</f>
        <v>0</v>
      </c>
      <c r="L41" s="4"/>
      <c r="M41" s="4"/>
      <c r="N41" s="4">
        <f t="shared" ref="N41" si="17">SUM(L41:M41)</f>
        <v>0</v>
      </c>
      <c r="O41" s="4">
        <f t="shared" si="5"/>
        <v>0</v>
      </c>
      <c r="P41" s="4">
        <f t="shared" si="6"/>
        <v>0</v>
      </c>
      <c r="Q41" s="4">
        <f t="shared" si="7"/>
        <v>0</v>
      </c>
      <c r="R41" s="4">
        <f t="shared" si="8"/>
        <v>0</v>
      </c>
      <c r="S41" s="4">
        <f t="shared" si="9"/>
        <v>0</v>
      </c>
      <c r="T41" s="4">
        <f t="shared" si="10"/>
        <v>0</v>
      </c>
      <c r="U41" s="4"/>
      <c r="V41" s="4"/>
      <c r="W41" s="4">
        <f t="shared" ref="W41" si="18">SUM(U41:V41)</f>
        <v>0</v>
      </c>
      <c r="X41" s="4"/>
      <c r="Y41" s="4"/>
      <c r="Z41" s="4">
        <f t="shared" ref="Z41" si="19">SUM(X41:Y41)</f>
        <v>0</v>
      </c>
      <c r="AA41" s="4"/>
      <c r="AB41" s="4"/>
      <c r="AC41" s="4">
        <f t="shared" si="13"/>
        <v>0</v>
      </c>
      <c r="AD41" s="4"/>
      <c r="AE41" s="4"/>
      <c r="AF41" s="4">
        <f t="shared" si="14"/>
        <v>0</v>
      </c>
      <c r="AG41" s="4"/>
    </row>
    <row r="42" spans="1:33" ht="12" customHeight="1" x14ac:dyDescent="0.35"/>
    <row r="43" spans="1:33" x14ac:dyDescent="0.35">
      <c r="A43" s="5" t="s">
        <v>10</v>
      </c>
      <c r="B43" s="2" t="s">
        <v>1185</v>
      </c>
    </row>
    <row r="44" spans="1:33" x14ac:dyDescent="0.35">
      <c r="A44" s="5"/>
      <c r="B44" s="2" t="s">
        <v>17</v>
      </c>
      <c r="O44" s="1" t="s">
        <v>1186</v>
      </c>
      <c r="T44" s="1" t="s">
        <v>1187</v>
      </c>
    </row>
    <row r="45" spans="1:33" x14ac:dyDescent="0.35">
      <c r="A45" s="6"/>
      <c r="B45" s="13" t="s">
        <v>18</v>
      </c>
      <c r="O45" s="69" t="s">
        <v>1188</v>
      </c>
      <c r="P45" s="69"/>
      <c r="Q45" s="69"/>
      <c r="R45" s="69"/>
      <c r="S45" s="69"/>
    </row>
    <row r="46" spans="1:33" x14ac:dyDescent="0.35">
      <c r="B46" s="1" t="s">
        <v>6</v>
      </c>
    </row>
    <row r="47" spans="1:33" x14ac:dyDescent="0.35">
      <c r="B47" s="1" t="s">
        <v>11</v>
      </c>
    </row>
    <row r="48" spans="1:33" x14ac:dyDescent="0.35">
      <c r="B48" s="1" t="s">
        <v>12</v>
      </c>
    </row>
  </sheetData>
  <mergeCells count="21">
    <mergeCell ref="A4:A7"/>
    <mergeCell ref="B4:B7"/>
    <mergeCell ref="C4:C7"/>
    <mergeCell ref="F4:H6"/>
    <mergeCell ref="I4:N5"/>
    <mergeCell ref="E4:E7"/>
    <mergeCell ref="O45:S45"/>
    <mergeCell ref="AG4:AG6"/>
    <mergeCell ref="U5:Z5"/>
    <mergeCell ref="I6:K6"/>
    <mergeCell ref="L6:N6"/>
    <mergeCell ref="U6:W6"/>
    <mergeCell ref="X6:Z6"/>
    <mergeCell ref="O6:Q6"/>
    <mergeCell ref="R6:T6"/>
    <mergeCell ref="D4:D7"/>
    <mergeCell ref="AA5:AF5"/>
    <mergeCell ref="AA6:AC6"/>
    <mergeCell ref="AD6:AF6"/>
    <mergeCell ref="O4:T5"/>
    <mergeCell ref="U4:A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horizontalDpi="4294967293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31</vt:i4>
      </vt:variant>
    </vt:vector>
  </HeadingPairs>
  <TitlesOfParts>
    <vt:vector size="31" baseType="lpstr">
      <vt:lpstr>ตัวอย่าง</vt:lpstr>
      <vt:lpstr>อุทัยธานี</vt:lpstr>
      <vt:lpstr>อุตรดิตถ์</vt:lpstr>
      <vt:lpstr>หนองบัวลำภู</vt:lpstr>
      <vt:lpstr>สุพรรณบุรี</vt:lpstr>
      <vt:lpstr>สุโขทัย</vt:lpstr>
      <vt:lpstr>สระบุรี</vt:lpstr>
      <vt:lpstr>เลย</vt:lpstr>
      <vt:lpstr>ลำพูน</vt:lpstr>
      <vt:lpstr>ลำปาง</vt:lpstr>
      <vt:lpstr>ลพบุรี</vt:lpstr>
      <vt:lpstr>ระยอง</vt:lpstr>
      <vt:lpstr>แม่ฮ่องสอน</vt:lpstr>
      <vt:lpstr>แพร่</vt:lpstr>
      <vt:lpstr>เพชรบูรณ์</vt:lpstr>
      <vt:lpstr>เพชรบุรี</vt:lpstr>
      <vt:lpstr>พิษณุโลก</vt:lpstr>
      <vt:lpstr>พิจิตร</vt:lpstr>
      <vt:lpstr>พะเยา</vt:lpstr>
      <vt:lpstr>บุรีรัมย์</vt:lpstr>
      <vt:lpstr>นครสวรรค์</vt:lpstr>
      <vt:lpstr>ตาก</vt:lpstr>
      <vt:lpstr>เชียงใหม่</vt:lpstr>
      <vt:lpstr>เชียงราย</vt:lpstr>
      <vt:lpstr>ชัยภูมิ</vt:lpstr>
      <vt:lpstr>ชัยนาท</vt:lpstr>
      <vt:lpstr>ชลบุรี</vt:lpstr>
      <vt:lpstr>ฉะเชิงเทรา</vt:lpstr>
      <vt:lpstr>ขอนแก่น</vt:lpstr>
      <vt:lpstr>กำแพงเพชร</vt:lpstr>
      <vt:lpstr>กาญจนบุรี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2020-03-04T11:07:24Z</dcterms:modified>
</cp:coreProperties>
</file>