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จังหวัด" sheetId="1" r:id="rId1"/>
    <sheet name="กลุ่มจังหวัด" sheetId="2" r:id="rId2"/>
    <sheet name="Sheet3" sheetId="3" r:id="rId3"/>
    <sheet name="ตัวอย่าง" sheetId="4" r:id="rId4"/>
  </sheets>
  <calcPr calcId="144525"/>
</workbook>
</file>

<file path=xl/calcChain.xml><?xml version="1.0" encoding="utf-8"?>
<calcChain xmlns="http://schemas.openxmlformats.org/spreadsheetml/2006/main">
  <c r="R10" i="4" l="1"/>
  <c r="R9" i="4" l="1"/>
  <c r="R7" i="4"/>
  <c r="R8" i="4" l="1"/>
  <c r="R8" i="2"/>
  <c r="R6" i="2"/>
  <c r="Q5" i="2"/>
  <c r="P5" i="2"/>
  <c r="O5" i="2"/>
  <c r="N5" i="2"/>
  <c r="M5" i="2"/>
  <c r="L5" i="2"/>
  <c r="K5" i="2"/>
  <c r="J5" i="2"/>
  <c r="K9" i="1"/>
  <c r="L9" i="1"/>
  <c r="M9" i="1"/>
  <c r="N9" i="1"/>
  <c r="O9" i="1"/>
  <c r="J9" i="1"/>
  <c r="K5" i="1"/>
  <c r="L5" i="1"/>
  <c r="M5" i="1"/>
  <c r="N5" i="1"/>
  <c r="O5" i="1"/>
  <c r="J5" i="1"/>
  <c r="R5" i="2" l="1"/>
  <c r="R8" i="1"/>
  <c r="R10" i="1"/>
  <c r="R12" i="1"/>
  <c r="R6" i="1"/>
  <c r="R9" i="1" l="1"/>
</calcChain>
</file>

<file path=xl/sharedStrings.xml><?xml version="1.0" encoding="utf-8"?>
<sst xmlns="http://schemas.openxmlformats.org/spreadsheetml/2006/main" count="170" uniqueCount="88">
  <si>
    <t>ที่</t>
  </si>
  <si>
    <t>โครงการ</t>
  </si>
  <si>
    <t>หน่วยดำเนินการ</t>
  </si>
  <si>
    <t>งบประมาณ</t>
  </si>
  <si>
    <t>ระยะเวลาการจัดซื้อจัดจ้างรวม</t>
  </si>
  <si>
    <t>ระยะเวลาดำเนินการ</t>
  </si>
  <si>
    <t>แผนการใช้จ่ายเงิน</t>
  </si>
  <si>
    <t>ต.ค.60</t>
  </si>
  <si>
    <t>พ.ย.60</t>
  </si>
  <si>
    <t>ธ.ค.60</t>
  </si>
  <si>
    <t>ม.ค.61</t>
  </si>
  <si>
    <t>ก.พ.61</t>
  </si>
  <si>
    <t>มี.ค.61</t>
  </si>
  <si>
    <t>เม.ย.61</t>
  </si>
  <si>
    <t>พ.ค.61</t>
  </si>
  <si>
    <t>มิ.ย.61</t>
  </si>
  <si>
    <t>ส.ค.61</t>
  </si>
  <si>
    <t>ก.ย.61</t>
  </si>
  <si>
    <t>หมายเหตุ</t>
  </si>
  <si>
    <t>วิธีการจัดซื้อจัดจ้าง</t>
  </si>
  <si>
    <t xml:space="preserve">   วันที่ลงนามในสัญญา   (นับจาก 5 กันยายน 60)</t>
  </si>
  <si>
    <t>1</t>
  </si>
  <si>
    <t>โครงการแก้ไขปัญหาน้ำท่วมพื้นที่คลองทับมา (ระยะที่2)</t>
  </si>
  <si>
    <t>โครงการชลประทานระยอง</t>
  </si>
  <si>
    <t>2</t>
  </si>
  <si>
    <t>โครงการขุดสระเก็บน้ำบ้านศิลาทอง</t>
  </si>
  <si>
    <t>3</t>
  </si>
  <si>
    <t>โครงการแก้ไขปัญหาน้ำท่วมพื้นที่คลองทับมา (ระยะที่3)</t>
  </si>
  <si>
    <t>ประกาศเชิญชวนทั่วไป</t>
  </si>
  <si>
    <t>180 วัน</t>
  </si>
  <si>
    <t>240 วัน</t>
  </si>
  <si>
    <t>แผนการจัดซื้อจัดจ้างและการเบิกจ่ายงบประมาณโครงการตามแผนปฏิบัติราชการ พ.ศ.2561</t>
  </si>
  <si>
    <t>วิธีเฉพาะเจาะจง</t>
  </si>
  <si>
    <t>(ค่าจ้างชั่วคราว,ค่าน้ำมันเชื้อเพลิงและหล่อลื่น,ค่าอะไหล่เครื่องมือจักรกล,ค่าวัสดุสำนักงาน,ค่าเบ็ดเตล็ด)</t>
  </si>
  <si>
    <t>120 วัน</t>
  </si>
  <si>
    <t>(จังหวัดระยอง)</t>
  </si>
  <si>
    <t>40 วัน</t>
  </si>
  <si>
    <t>กรณีที่ไม่มีการแสดงความคิดเห็น ภายหลังการลงประกาศเชิญชวนในเว็บไซต์ของหน่วยงาน และเว็บไซต์ของ e-GP ระยะเวลการจัดซื้อจัดจ้างจะลดลงโดยประมาณ 6 วัน (วันทำการ)</t>
  </si>
  <si>
    <t>38 วัน</t>
  </si>
  <si>
    <t>31 ตุลาคม 2560</t>
  </si>
  <si>
    <t>6 พฤศจิกายน 2560</t>
  </si>
  <si>
    <t>48 วัน</t>
  </si>
  <si>
    <t>20 พฤศจิกายน 2560</t>
  </si>
  <si>
    <t>(กลุ่มจังหวัดภาคตะวันออก)</t>
  </si>
  <si>
    <r>
      <rPr>
        <u/>
        <sz val="14"/>
        <rFont val="TH SarabunPSK"/>
        <family val="2"/>
      </rPr>
      <t>กิจกรรมที่ 2</t>
    </r>
    <r>
      <rPr>
        <sz val="14"/>
        <rFont val="TH SarabunPSK"/>
        <family val="2"/>
      </rPr>
      <t xml:space="preserve">  ค่าควบคุมงาน</t>
    </r>
  </si>
  <si>
    <t>ตำแหน่ง  ผู้ว่าราชการจังหวัดระยอง</t>
  </si>
  <si>
    <t>ลงชื่อ</t>
  </si>
  <si>
    <t>หัวหน้าหน่วยงานภาครัฐ</t>
  </si>
  <si>
    <t>เจ้าหน้าที่ผู้ได้รับมอบหมายฯ</t>
  </si>
  <si>
    <t>ตำแหน่ง  ผู้อำนวยการโครงการชลประทานระยอง</t>
  </si>
  <si>
    <t>(....................................................................................)</t>
  </si>
  <si>
    <r>
      <rPr>
        <u/>
        <sz val="14"/>
        <rFont val="TH SarabunPSK"/>
        <family val="2"/>
      </rPr>
      <t>กิจกรรมที่ 1</t>
    </r>
    <r>
      <rPr>
        <sz val="14"/>
        <rFont val="TH SarabunPSK"/>
        <family val="2"/>
      </rPr>
      <t xml:space="preserve">  จ้างก่อสร้างกำแพงคอนกรีตเสริมเหล็กป้องกันตลิ่งความยาวไม่น้อยกว่า 1,170 เมตร ตำบลเชิงเนิน       อำเภอเมืองระยอง จังหวัดระยอง</t>
    </r>
  </si>
  <si>
    <r>
      <rPr>
        <u/>
        <sz val="14"/>
        <rFont val="TH SarabunPSK"/>
        <family val="2"/>
      </rPr>
      <t>กิจกรรมที่ 1</t>
    </r>
    <r>
      <rPr>
        <sz val="14"/>
        <rFont val="TH SarabunPSK"/>
        <family val="2"/>
      </rPr>
      <t xml:space="preserve"> จ้างก่อสร้างกำแพงคอนกรีตเสริมเหล็กป้องกันตลิ่งความยาวไม่น้อยกว่า 600 เมตร ตำบลทับมา              อำเภอเมืองระยอง จังหวัดระยอง</t>
    </r>
  </si>
  <si>
    <r>
      <rPr>
        <u/>
        <sz val="14"/>
        <rFont val="TH SarabunPSK"/>
        <family val="2"/>
      </rPr>
      <t>กิจกรรมที่ 1</t>
    </r>
    <r>
      <rPr>
        <sz val="14"/>
        <rFont val="TH SarabunPSK"/>
        <family val="2"/>
      </rPr>
      <t xml:space="preserve"> จ้างขุดสระเก็บน้ำบ้านศิลาทอง ขนาดสระกว้า192 เมตร ยาว 300 เมตร ปริมาตรดินขุดไม่น้อยกว่า 173,000 ลูกบาศก์เมตร ตำบลกองดิน อำเภอแกลง จังหวัดระยอง</t>
    </r>
  </si>
  <si>
    <t>(นายประสานต์  พฤกษาชาติ)</t>
  </si>
  <si>
    <t>(นายสุรศักดิ์  เจริญศิริโชติ)</t>
  </si>
  <si>
    <t>แผนการดำเนินงานและการเบิกจ่ายงบประมาณโครงการตามแผนปฏิบัติราชการ พ.ศ.2561</t>
  </si>
  <si>
    <t>ชื่อโครงการ</t>
  </si>
  <si>
    <t>ชื่อกิจกรรม</t>
  </si>
  <si>
    <t>วันที่คาดว่าลงนามในสัญญา</t>
  </si>
  <si>
    <t>ผู้เสนอแผนฯ</t>
  </si>
  <si>
    <t>(                                                            )</t>
  </si>
  <si>
    <t xml:space="preserve">ตำแหน่ง  </t>
  </si>
  <si>
    <t>ผู้อนุมัติแผนฯ</t>
  </si>
  <si>
    <t>(นายธีรวัฒน์  สุดสุข)</t>
  </si>
  <si>
    <t>ตำแหน่ง  รองผู้ว่าราชการจังหวัดระยอง</t>
  </si>
  <si>
    <t>อนุมัติ</t>
  </si>
  <si>
    <t>ไม่อนุมัติ</t>
  </si>
  <si>
    <t>หมายเหตุ :</t>
  </si>
  <si>
    <t>1. ใส่ตัวเลขเป็นทศนิยม 4 ตำแหน่ง</t>
  </si>
  <si>
    <t>2. งบลงทุนไม่เกิน 2,000,000 บาท ให้ดำเนินการแล้วเสร็จภายในไตรมาสแรก</t>
  </si>
  <si>
    <t>3. งบลงทุนเกิน 2,000,000 บาท ให้ก่อหนี้ผูกพันให้แล้วเสร็จภายในไตรมาสแรก</t>
  </si>
  <si>
    <t>4. งบฝึกอบรมให้เบิกจ่ายให้แล้วเสร็จในไตรมาสแรกให้ได้ร้อยละ 50 และเบิกจ่ายให้แล้วเสร็จทั้งหมดสิ้นไตรมาสสาม ยกเว้นกิจกรรมที่ต้องดำเนินการตามปฏิทินการดำเนินงาน</t>
  </si>
  <si>
    <t>ระบุวันที่คาดว่าจะแล้วเสร็จโครงการ</t>
  </si>
  <si>
    <t>รวม</t>
  </si>
  <si>
    <t>แผนการดำเนินงานและการเบิกจ่ายงบประมาณโครงการตามแผนปฏิบัติราชการ พ.ศ.2562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</si>
  <si>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</si>
  <si>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</si>
  <si>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</si>
  <si>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</si>
  <si>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</si>
  <si>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</si>
  <si>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</si>
  <si>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</si>
  <si>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</si>
  <si>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ส.ค.62</t>
  </si>
  <si>
    <t>ก.ย.62</t>
  </si>
  <si>
    <t>กิจกรรมย่อย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</si>
</sst>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000"/>
  </numFmts>
  <fonts count="12" x14ac:knownFonts="1"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b/>
      <sz val="36"/>
      <color theme="1"/>
      <name val="TH SarabunPSK"/>
      <family val="2"/>
    </font>
    <font>
      <b/>
      <sz val="28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b/>
      <sz val="20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4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187" fontId="6" fillId="0" borderId="16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vertical="center"/>
    </xf>
    <xf numFmtId="187" fontId="6" fillId="0" borderId="15" xfId="0" applyNumberFormat="1" applyFont="1" applyBorder="1" applyAlignment="1">
      <alignment horizontal="right" vertical="center"/>
    </xf>
    <xf numFmtId="187" fontId="6" fillId="0" borderId="1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8" fillId="0" borderId="12" xfId="1" applyFont="1" applyBorder="1" applyAlignment="1">
      <alignment vertical="top" wrapText="1"/>
    </xf>
    <xf numFmtId="49" fontId="6" fillId="0" borderId="12" xfId="0" applyNumberFormat="1" applyFont="1" applyBorder="1" applyAlignment="1">
      <alignment horizontal="center" vertical="center" wrapText="1"/>
    </xf>
    <xf numFmtId="187" fontId="6" fillId="0" borderId="12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vertical="center"/>
    </xf>
    <xf numFmtId="187" fontId="6" fillId="0" borderId="12" xfId="0" applyNumberFormat="1" applyFont="1" applyBorder="1" applyAlignment="1">
      <alignment vertical="center"/>
    </xf>
    <xf numFmtId="0" fontId="8" fillId="0" borderId="0" xfId="1" applyFont="1" applyBorder="1" applyAlignment="1">
      <alignment vertical="top" wrapText="1"/>
    </xf>
    <xf numFmtId="49" fontId="6" fillId="0" borderId="9" xfId="0" applyNumberFormat="1" applyFont="1" applyBorder="1" applyAlignment="1">
      <alignment horizontal="center" vertical="center" wrapText="1"/>
    </xf>
    <xf numFmtId="187" fontId="6" fillId="0" borderId="9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187" fontId="6" fillId="0" borderId="6" xfId="0" applyNumberFormat="1" applyFont="1" applyBorder="1" applyAlignment="1">
      <alignment vertical="center"/>
    </xf>
    <xf numFmtId="0" fontId="8" fillId="0" borderId="3" xfId="1" applyFont="1" applyBorder="1" applyAlignment="1">
      <alignment vertical="top" wrapText="1"/>
    </xf>
    <xf numFmtId="49" fontId="6" fillId="0" borderId="6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187" fontId="6" fillId="0" borderId="3" xfId="0" applyNumberFormat="1" applyFont="1" applyBorder="1" applyAlignment="1">
      <alignment vertical="center"/>
    </xf>
    <xf numFmtId="49" fontId="7" fillId="0" borderId="15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 wrapText="1"/>
    </xf>
    <xf numFmtId="187" fontId="6" fillId="0" borderId="15" xfId="0" applyNumberFormat="1" applyFont="1" applyBorder="1" applyAlignment="1">
      <alignment vertical="center"/>
    </xf>
    <xf numFmtId="0" fontId="8" fillId="0" borderId="17" xfId="1" applyFont="1" applyBorder="1" applyAlignment="1">
      <alignment vertical="top" wrapText="1"/>
    </xf>
    <xf numFmtId="49" fontId="6" fillId="0" borderId="18" xfId="0" applyNumberFormat="1" applyFont="1" applyBorder="1" applyAlignment="1">
      <alignment horizontal="center" vertical="center" wrapText="1"/>
    </xf>
    <xf numFmtId="187" fontId="6" fillId="0" borderId="21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187" fontId="6" fillId="0" borderId="20" xfId="0" applyNumberFormat="1" applyFont="1" applyBorder="1" applyAlignment="1">
      <alignment vertical="center"/>
    </xf>
    <xf numFmtId="187" fontId="6" fillId="0" borderId="19" xfId="0" applyNumberFormat="1" applyFont="1" applyBorder="1" applyAlignment="1">
      <alignment vertical="center"/>
    </xf>
    <xf numFmtId="187" fontId="6" fillId="0" borderId="17" xfId="0" applyNumberFormat="1" applyFont="1" applyBorder="1" applyAlignment="1">
      <alignment vertical="center"/>
    </xf>
    <xf numFmtId="0" fontId="8" fillId="0" borderId="6" xfId="1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center" wrapText="1"/>
    </xf>
    <xf numFmtId="187" fontId="6" fillId="0" borderId="20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right"/>
    </xf>
    <xf numFmtId="49" fontId="7" fillId="0" borderId="12" xfId="0" applyNumberFormat="1" applyFont="1" applyBorder="1" applyAlignment="1">
      <alignment horizontal="left" vertical="center" wrapText="1"/>
    </xf>
    <xf numFmtId="187" fontId="6" fillId="0" borderId="17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/>
    </xf>
    <xf numFmtId="187" fontId="6" fillId="0" borderId="9" xfId="0" applyNumberFormat="1" applyFont="1" applyBorder="1" applyAlignment="1">
      <alignment vertical="center"/>
    </xf>
    <xf numFmtId="0" fontId="8" fillId="0" borderId="8" xfId="1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9" fillId="0" borderId="12" xfId="1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9" fillId="0" borderId="3" xfId="1" applyFont="1" applyBorder="1" applyAlignment="1">
      <alignment vertical="top" wrapText="1"/>
    </xf>
    <xf numFmtId="49" fontId="6" fillId="0" borderId="2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187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center"/>
    </xf>
    <xf numFmtId="49" fontId="6" fillId="0" borderId="23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187" fontId="6" fillId="0" borderId="13" xfId="0" applyNumberFormat="1" applyFont="1" applyBorder="1" applyAlignment="1">
      <alignment horizontal="right" vertical="center"/>
    </xf>
    <xf numFmtId="187" fontId="6" fillId="0" borderId="12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 wrapText="1"/>
    </xf>
    <xf numFmtId="0" fontId="9" fillId="0" borderId="17" xfId="1" applyFont="1" applyBorder="1" applyAlignment="1">
      <alignment vertical="top" wrapText="1"/>
    </xf>
    <xf numFmtId="187" fontId="6" fillId="0" borderId="25" xfId="0" applyNumberFormat="1" applyFont="1" applyBorder="1" applyAlignment="1">
      <alignment horizontal="right" vertical="center"/>
    </xf>
  </cellXfs>
  <cellStyles count="3">
    <cellStyle name="Normal" xfId="0" builtinId="0"/>
    <cellStyle name="Normal 2" xfId="2"/>
    <cellStyle name="ปกติ_ถอดแบบทรบ.3แห่ง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985158</xdr:colOff>
      <xdr:row>8</xdr:row>
      <xdr:rowOff>0</xdr:rowOff>
    </xdr:from>
    <xdr:to>
      <xdr:col>1</xdr:col>
      <xdr:colOff>991728</xdr:colOff>
      <xdr:row>13</xdr:row>
      <xdr:rowOff>155565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208" y="7134225"/>
          <a:ext cx="2584230" cy="1997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204106</xdr:colOff>
      <xdr:row>11</xdr:row>
      <xdr:rowOff>149678</xdr:rowOff>
    </xdr:from>
    <xdr:to>
      <xdr:col>14</xdr:col>
      <xdr:colOff>-1</xdr:colOff>
      <xdr:row>11</xdr:row>
      <xdr:rowOff>340178</xdr:rowOff>
    </xdr:to>
    <xdr:sp macro="" textlink="">
      <xdr:nvSpPr>
        <xdr:cNvPr id="2" name="สี่เหลี่ยมผืนผ้า 1"/>
        <xdr:cNvSpPr/>
      </xdr:nvSpPr>
      <xdr:spPr>
        <a:xfrm>
          <a:off x="11307535" y="5061857"/>
          <a:ext cx="381000" cy="190500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204105</xdr:colOff>
      <xdr:row>11</xdr:row>
      <xdr:rowOff>136070</xdr:rowOff>
    </xdr:from>
    <xdr:to>
      <xdr:col>15</xdr:col>
      <xdr:colOff>585105</xdr:colOff>
      <xdr:row>11</xdr:row>
      <xdr:rowOff>326570</xdr:rowOff>
    </xdr:to>
    <xdr:sp macro="" textlink="">
      <xdr:nvSpPr>
        <xdr:cNvPr id="3" name="สี่เหลี่ยมผืนผ้า 2"/>
        <xdr:cNvSpPr/>
      </xdr:nvSpPr>
      <xdr:spPr>
        <a:xfrm>
          <a:off x="12518569" y="5048249"/>
          <a:ext cx="381000" cy="190500"/>
        </a:xfrm>
        <a:prstGeom prst="rect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="70" zoomScaleNormal="70" zoomScaleSheetLayoutView="70" workbookViewId="0">
      <selection activeCell="X5" sqref="X5"/>
    </sheetView>
  </sheetViews>
  <sheetFormatPr defaultRowHeight="21" customHeight="1" x14ac:dyDescent="0.2"/>
  <cols>
    <col min="1" max="1" width="4.125" style="1" customWidth="1"/>
    <col min="2" max="2" width="38" style="1" customWidth="1"/>
    <col min="3" max="3" width="14.5" style="2" customWidth="1"/>
    <col min="4" max="4" width="9.125" style="1" customWidth="1"/>
    <col min="5" max="5" width="10.875" style="1" customWidth="1"/>
    <col min="6" max="6" width="8.625" style="1" customWidth="1"/>
    <col min="7" max="7" width="13.375" style="1" customWidth="1"/>
    <col min="8" max="14" width="7.625" style="1" customWidth="1"/>
    <col min="15" max="15" width="8.125" style="1" customWidth="1"/>
    <col min="16" max="16" width="7.75" style="1" customWidth="1"/>
    <col min="17" max="17" width="7.875" style="1" customWidth="1"/>
    <col min="18" max="18" width="9" style="3" hidden="1" customWidth="1"/>
    <col min="19" max="20" width="7.375" style="1" customWidth="1"/>
    <col min="21" max="21" width="14" style="1" customWidth="1"/>
    <col min="22" max="16384" width="9" style="1"/>
  </cols>
  <sheetData>
    <row r="1" spans="1:21" ht="50.25" customHeight="1" x14ac:dyDescent="0.2">
      <c r="A1" s="97" t="s">
        <v>56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39" customHeight="1" x14ac:dyDescent="0.2">
      <c r="A2" s="102" t="s">
        <v>35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41.25" customHeight="1" x14ac:dyDescent="0.2">
      <c r="A3" s="100" t="s">
        <v>0</v>
      </c>
      <c r="B3" s="100" t="s">
        <v>1</v>
      </c>
      <c r="C3" s="95" t="s">
        <v>2</v>
      </c>
      <c r="D3" s="100" t="s">
        <v>3</v>
      </c>
      <c r="E3" s="95" t="s">
        <v>19</v>
      </c>
      <c r="F3" s="95" t="s">
        <v>4</v>
      </c>
      <c r="G3" s="95" t="s">
        <v>20</v>
      </c>
      <c r="H3" s="95" t="s">
        <v>5</v>
      </c>
      <c r="I3" s="98" t="s">
        <v>6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18</v>
      </c>
    </row>
    <row r="4" spans="1:21" ht="27.75" customHeight="1" x14ac:dyDescent="0.2">
      <c r="A4" s="101"/>
      <c r="B4" s="101"/>
      <c r="C4" s="96"/>
      <c r="D4" s="101"/>
      <c r="E4" s="96"/>
      <c r="F4" s="96"/>
      <c r="G4" s="96"/>
      <c r="H4" s="96"/>
      <c r="I4" s="5" t="s">
        <v>7</v>
      </c>
      <c r="J4" s="5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/>
      <c r="S4" s="6" t="s">
        <v>16</v>
      </c>
      <c r="T4" s="6" t="s">
        <v>17</v>
      </c>
      <c r="U4" s="101"/>
    </row>
    <row r="5" spans="1:21" ht="45" customHeight="1" x14ac:dyDescent="0.2">
      <c r="A5" s="7" t="s">
        <v>21</v>
      </c>
      <c r="B5" s="8" t="s">
        <v>22</v>
      </c>
      <c r="C5" s="9" t="s">
        <v>23</v>
      </c>
      <c r="D5" s="10">
        <v>29.4</v>
      </c>
      <c r="E5" s="11" t="s">
        <v>28</v>
      </c>
      <c r="F5" s="12" t="s">
        <v>36</v>
      </c>
      <c r="G5" s="13" t="s">
        <v>39</v>
      </c>
      <c r="H5" s="12" t="s">
        <v>29</v>
      </c>
      <c r="I5" s="14"/>
      <c r="J5" s="15">
        <f t="shared" ref="J5:O5" si="0">SUM(J6:J7)</f>
        <v>4.43</v>
      </c>
      <c r="K5" s="15">
        <f t="shared" si="0"/>
        <v>0.15</v>
      </c>
      <c r="L5" s="15">
        <f t="shared" si="0"/>
        <v>0.15</v>
      </c>
      <c r="M5" s="15">
        <f t="shared" si="0"/>
        <v>15.15</v>
      </c>
      <c r="N5" s="15">
        <f t="shared" si="0"/>
        <v>0.15</v>
      </c>
      <c r="O5" s="15">
        <f t="shared" si="0"/>
        <v>9.3699999999999992</v>
      </c>
      <c r="P5" s="16"/>
      <c r="Q5" s="16"/>
      <c r="R5" s="16"/>
      <c r="S5" s="12"/>
      <c r="T5" s="12"/>
      <c r="U5" s="92" t="s">
        <v>37</v>
      </c>
    </row>
    <row r="6" spans="1:21" ht="71.25" customHeight="1" x14ac:dyDescent="0.2">
      <c r="A6" s="17"/>
      <c r="B6" s="18" t="s">
        <v>52</v>
      </c>
      <c r="C6" s="19" t="s">
        <v>23</v>
      </c>
      <c r="D6" s="20">
        <v>28.55</v>
      </c>
      <c r="E6" s="21" t="s">
        <v>28</v>
      </c>
      <c r="F6" s="22" t="s">
        <v>36</v>
      </c>
      <c r="G6" s="22" t="s">
        <v>39</v>
      </c>
      <c r="H6" s="23" t="s">
        <v>29</v>
      </c>
      <c r="I6" s="24"/>
      <c r="J6" s="25">
        <v>4.3</v>
      </c>
      <c r="K6" s="25">
        <v>0</v>
      </c>
      <c r="L6" s="25">
        <v>0</v>
      </c>
      <c r="M6" s="25">
        <v>15</v>
      </c>
      <c r="N6" s="25">
        <v>0</v>
      </c>
      <c r="O6" s="25">
        <v>9.25</v>
      </c>
      <c r="P6" s="25"/>
      <c r="Q6" s="25"/>
      <c r="R6" s="25">
        <f>SUM(J6:Q6)</f>
        <v>28.55</v>
      </c>
      <c r="S6" s="23"/>
      <c r="T6" s="23"/>
      <c r="U6" s="93"/>
    </row>
    <row r="7" spans="1:21" s="3" customFormat="1" ht="41.25" customHeight="1" x14ac:dyDescent="0.2">
      <c r="A7" s="17"/>
      <c r="B7" s="26" t="s">
        <v>44</v>
      </c>
      <c r="C7" s="27" t="s">
        <v>23</v>
      </c>
      <c r="D7" s="28">
        <v>0.85</v>
      </c>
      <c r="E7" s="29" t="s">
        <v>32</v>
      </c>
      <c r="F7" s="29"/>
      <c r="G7" s="29" t="s">
        <v>39</v>
      </c>
      <c r="H7" s="17" t="s">
        <v>29</v>
      </c>
      <c r="I7" s="30"/>
      <c r="J7" s="31">
        <v>0.13</v>
      </c>
      <c r="K7" s="31">
        <v>0.15</v>
      </c>
      <c r="L7" s="31">
        <v>0.15</v>
      </c>
      <c r="M7" s="31">
        <v>0.15</v>
      </c>
      <c r="N7" s="31">
        <v>0.15</v>
      </c>
      <c r="O7" s="31">
        <v>0.12</v>
      </c>
      <c r="P7" s="31"/>
      <c r="Q7" s="31"/>
      <c r="R7" s="31"/>
      <c r="S7" s="17"/>
      <c r="T7" s="17"/>
      <c r="U7" s="93"/>
    </row>
    <row r="8" spans="1:21" ht="47.25" customHeight="1" x14ac:dyDescent="0.2">
      <c r="A8" s="17"/>
      <c r="B8" s="32" t="s">
        <v>33</v>
      </c>
      <c r="C8" s="27"/>
      <c r="D8" s="28"/>
      <c r="E8" s="29"/>
      <c r="F8" s="29"/>
      <c r="G8" s="29"/>
      <c r="H8" s="17"/>
      <c r="I8" s="33"/>
      <c r="J8" s="31"/>
      <c r="K8" s="34"/>
      <c r="L8" s="34"/>
      <c r="M8" s="34"/>
      <c r="N8" s="34"/>
      <c r="O8" s="34"/>
      <c r="P8" s="35"/>
      <c r="Q8" s="31"/>
      <c r="R8" s="31">
        <f>SUM(J8:Q8)</f>
        <v>0</v>
      </c>
      <c r="S8" s="17"/>
      <c r="T8" s="17"/>
      <c r="U8" s="93"/>
    </row>
    <row r="9" spans="1:21" ht="47.25" customHeight="1" x14ac:dyDescent="0.2">
      <c r="A9" s="7" t="s">
        <v>24</v>
      </c>
      <c r="B9" s="36" t="s">
        <v>25</v>
      </c>
      <c r="C9" s="9" t="s">
        <v>23</v>
      </c>
      <c r="D9" s="10">
        <v>6.86</v>
      </c>
      <c r="E9" s="37" t="s">
        <v>28</v>
      </c>
      <c r="F9" s="12" t="s">
        <v>38</v>
      </c>
      <c r="G9" s="12" t="s">
        <v>40</v>
      </c>
      <c r="H9" s="12" t="s">
        <v>34</v>
      </c>
      <c r="I9" s="12"/>
      <c r="J9" s="38">
        <f t="shared" ref="J9:O9" si="1">SUM(J10:J11)</f>
        <v>1.03</v>
      </c>
      <c r="K9" s="38">
        <f t="shared" si="1"/>
        <v>3.2000000000000001E-2</v>
      </c>
      <c r="L9" s="38">
        <f t="shared" si="1"/>
        <v>2.4319999999999999</v>
      </c>
      <c r="M9" s="38">
        <f t="shared" si="1"/>
        <v>3.2000000000000001E-2</v>
      </c>
      <c r="N9" s="38">
        <f t="shared" si="1"/>
        <v>3.2000000000000001E-2</v>
      </c>
      <c r="O9" s="38">
        <f t="shared" si="1"/>
        <v>3.3019999999999996</v>
      </c>
      <c r="P9" s="38"/>
      <c r="Q9" s="38"/>
      <c r="R9" s="25">
        <f>SUM(J9:Q9)</f>
        <v>6.8599999999999994</v>
      </c>
      <c r="S9" s="12"/>
      <c r="T9" s="12"/>
      <c r="U9" s="93"/>
    </row>
    <row r="10" spans="1:21" s="3" customFormat="1" ht="75.75" customHeight="1" x14ac:dyDescent="0.2">
      <c r="A10" s="17"/>
      <c r="B10" s="39" t="s">
        <v>53</v>
      </c>
      <c r="C10" s="40" t="s">
        <v>23</v>
      </c>
      <c r="D10" s="41">
        <v>6.68</v>
      </c>
      <c r="E10" s="42" t="s">
        <v>28</v>
      </c>
      <c r="F10" s="43" t="s">
        <v>38</v>
      </c>
      <c r="G10" s="43" t="s">
        <v>40</v>
      </c>
      <c r="H10" s="44" t="s">
        <v>34</v>
      </c>
      <c r="I10" s="43"/>
      <c r="J10" s="45">
        <v>1</v>
      </c>
      <c r="K10" s="46">
        <v>0</v>
      </c>
      <c r="L10" s="47">
        <v>2.4</v>
      </c>
      <c r="M10" s="47">
        <v>0</v>
      </c>
      <c r="N10" s="47">
        <v>0</v>
      </c>
      <c r="O10" s="47">
        <v>3.28</v>
      </c>
      <c r="P10" s="47"/>
      <c r="Q10" s="47"/>
      <c r="R10" s="47">
        <f>SUM(J10:Q10)</f>
        <v>6.68</v>
      </c>
      <c r="S10" s="43"/>
      <c r="T10" s="43"/>
      <c r="U10" s="93"/>
    </row>
    <row r="11" spans="1:21" s="3" customFormat="1" ht="45.75" customHeight="1" x14ac:dyDescent="0.2">
      <c r="A11" s="29"/>
      <c r="B11" s="48" t="s">
        <v>44</v>
      </c>
      <c r="C11" s="49" t="s">
        <v>23</v>
      </c>
      <c r="D11" s="50">
        <v>0.18</v>
      </c>
      <c r="E11" s="42" t="s">
        <v>32</v>
      </c>
      <c r="F11" s="29"/>
      <c r="G11" s="29" t="s">
        <v>40</v>
      </c>
      <c r="H11" s="44" t="s">
        <v>34</v>
      </c>
      <c r="I11" s="29"/>
      <c r="J11" s="45">
        <v>0.03</v>
      </c>
      <c r="K11" s="45">
        <v>3.2000000000000001E-2</v>
      </c>
      <c r="L11" s="45">
        <v>3.2000000000000001E-2</v>
      </c>
      <c r="M11" s="45">
        <v>3.2000000000000001E-2</v>
      </c>
      <c r="N11" s="45">
        <v>3.2000000000000001E-2</v>
      </c>
      <c r="O11" s="45">
        <v>2.1999999999999999E-2</v>
      </c>
      <c r="P11" s="31"/>
      <c r="Q11" s="31"/>
      <c r="R11" s="31"/>
      <c r="S11" s="17"/>
      <c r="T11" s="17"/>
      <c r="U11" s="93"/>
    </row>
    <row r="12" spans="1:21" ht="48.75" customHeight="1" x14ac:dyDescent="0.2">
      <c r="A12" s="51"/>
      <c r="B12" s="32" t="s">
        <v>33</v>
      </c>
      <c r="C12" s="52"/>
      <c r="D12" s="53"/>
      <c r="E12" s="51"/>
      <c r="F12" s="51"/>
      <c r="G12" s="51"/>
      <c r="H12" s="51"/>
      <c r="I12" s="51"/>
      <c r="J12" s="34"/>
      <c r="K12" s="34"/>
      <c r="L12" s="34"/>
      <c r="M12" s="34"/>
      <c r="N12" s="34"/>
      <c r="O12" s="54"/>
      <c r="P12" s="35"/>
      <c r="Q12" s="35"/>
      <c r="R12" s="35">
        <f>SUM(J12:Q12)</f>
        <v>0</v>
      </c>
      <c r="S12" s="55"/>
      <c r="T12" s="55"/>
      <c r="U12" s="94"/>
    </row>
    <row r="13" spans="1:21" ht="21" customHeight="1" x14ac:dyDescent="0.2">
      <c r="A13" s="56"/>
      <c r="B13" s="56"/>
      <c r="C13" s="57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ht="77.25" customHeight="1" x14ac:dyDescent="0.3">
      <c r="A14" s="56"/>
      <c r="B14" s="60" t="s">
        <v>46</v>
      </c>
      <c r="C14" s="88"/>
      <c r="D14" s="88"/>
      <c r="E14" s="88"/>
      <c r="F14" s="58" t="s">
        <v>48</v>
      </c>
      <c r="G14" s="56"/>
      <c r="H14" s="56"/>
      <c r="I14" s="56"/>
      <c r="J14" s="56"/>
      <c r="K14" s="56"/>
      <c r="L14" s="56"/>
      <c r="M14" s="60" t="s">
        <v>46</v>
      </c>
      <c r="N14" s="87"/>
      <c r="O14" s="87"/>
      <c r="P14" s="87"/>
      <c r="Q14" s="87"/>
      <c r="R14" s="56"/>
      <c r="S14" s="58" t="s">
        <v>47</v>
      </c>
      <c r="T14" s="56"/>
      <c r="U14" s="56"/>
    </row>
    <row r="15" spans="1:21" ht="26.25" customHeight="1" x14ac:dyDescent="0.3">
      <c r="A15" s="56"/>
      <c r="B15" s="59"/>
      <c r="C15" s="89" t="s">
        <v>54</v>
      </c>
      <c r="D15" s="89"/>
      <c r="E15" s="89"/>
      <c r="F15" s="56"/>
      <c r="G15" s="56"/>
      <c r="H15" s="56"/>
      <c r="I15" s="56"/>
      <c r="J15" s="56"/>
      <c r="K15" s="56"/>
      <c r="L15" s="56"/>
      <c r="M15" s="56"/>
      <c r="N15" s="91" t="s">
        <v>55</v>
      </c>
      <c r="O15" s="91"/>
      <c r="P15" s="91"/>
      <c r="Q15" s="91"/>
      <c r="R15" s="91"/>
      <c r="S15" s="56"/>
      <c r="T15" s="56"/>
      <c r="U15" s="56"/>
    </row>
    <row r="16" spans="1:21" ht="27.75" customHeight="1" x14ac:dyDescent="0.2">
      <c r="A16" s="56"/>
      <c r="B16" s="59"/>
      <c r="C16" s="90" t="s">
        <v>49</v>
      </c>
      <c r="D16" s="90"/>
      <c r="E16" s="90"/>
      <c r="F16" s="56"/>
      <c r="G16" s="56"/>
      <c r="H16" s="56"/>
      <c r="I16" s="56"/>
      <c r="J16" s="56"/>
      <c r="K16" s="56"/>
      <c r="L16" s="56"/>
      <c r="M16" s="56"/>
      <c r="N16" s="86" t="s">
        <v>45</v>
      </c>
      <c r="O16" s="86"/>
      <c r="P16" s="86"/>
      <c r="Q16" s="86"/>
      <c r="R16" s="56"/>
      <c r="S16" s="56"/>
      <c r="T16" s="56"/>
      <c r="U16" s="56"/>
    </row>
  </sheetData>
  <mergeCells count="19">
    <mergeCell ref="U5:U12"/>
    <mergeCell ref="G3:G4"/>
    <mergeCell ref="A1:U1"/>
    <mergeCell ref="I3:T3"/>
    <mergeCell ref="A3:A4"/>
    <mergeCell ref="B3:B4"/>
    <mergeCell ref="C3:C4"/>
    <mergeCell ref="D3:D4"/>
    <mergeCell ref="E3:E4"/>
    <mergeCell ref="F3:F4"/>
    <mergeCell ref="H3:H4"/>
    <mergeCell ref="U3:U4"/>
    <mergeCell ref="A2:U2"/>
    <mergeCell ref="N16:Q16"/>
    <mergeCell ref="N14:Q14"/>
    <mergeCell ref="C14:E14"/>
    <mergeCell ref="C15:E15"/>
    <mergeCell ref="C16:E16"/>
    <mergeCell ref="N15:R15"/>
  </mergeCells>
  <printOptions horizontalCentered="1"/>
  <pageMargins left="0" right="0" top="0.74803149606299213" bottom="0.74803149606299213" header="0.31496062992125984" footer="0.31496062992125984"/>
  <pageSetup paperSize="9" scale="65" orientation="landscape" horizontalDpi="4294967293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="70" zoomScaleNormal="70" workbookViewId="0">
      <selection activeCell="U13" sqref="U13"/>
    </sheetView>
  </sheetViews>
  <sheetFormatPr defaultRowHeight="21" x14ac:dyDescent="0.2"/>
  <cols>
    <col min="1" max="1" width="5.25" style="3" customWidth="1"/>
    <col min="2" max="2" width="38" style="3" customWidth="1"/>
    <col min="3" max="3" width="14" style="2" customWidth="1"/>
    <col min="4" max="4" width="9.125" style="3" customWidth="1"/>
    <col min="5" max="5" width="11.5" style="3" customWidth="1"/>
    <col min="6" max="6" width="9.375" style="3" customWidth="1"/>
    <col min="7" max="7" width="14.625" style="3" customWidth="1"/>
    <col min="8" max="8" width="8.75" style="3" customWidth="1"/>
    <col min="9" max="9" width="7.25" style="3" customWidth="1"/>
    <col min="10" max="10" width="7.375" style="3" customWidth="1"/>
    <col min="11" max="11" width="7.125" style="3" customWidth="1"/>
    <col min="12" max="12" width="7" style="3" customWidth="1"/>
    <col min="13" max="13" width="6.875" style="3" customWidth="1"/>
    <col min="14" max="14" width="7" style="3" customWidth="1"/>
    <col min="15" max="15" width="7.375" style="3" customWidth="1"/>
    <col min="16" max="16" width="7" style="3" customWidth="1"/>
    <col min="17" max="17" width="7.375" style="3" customWidth="1"/>
    <col min="18" max="18" width="9" style="3" hidden="1" customWidth="1"/>
    <col min="19" max="19" width="7.75" style="3" customWidth="1"/>
    <col min="20" max="20" width="7.375" style="3" customWidth="1"/>
    <col min="21" max="21" width="14.75" style="3" customWidth="1"/>
    <col min="22" max="16384" width="9" style="3"/>
  </cols>
  <sheetData>
    <row r="1" spans="1:21" ht="50.25" customHeight="1" x14ac:dyDescent="0.2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39" customHeight="1" x14ac:dyDescent="0.2">
      <c r="A2" s="102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41.25" customHeight="1" x14ac:dyDescent="0.2">
      <c r="A3" s="100" t="s">
        <v>0</v>
      </c>
      <c r="B3" s="100" t="s">
        <v>1</v>
      </c>
      <c r="C3" s="95" t="s">
        <v>2</v>
      </c>
      <c r="D3" s="100" t="s">
        <v>3</v>
      </c>
      <c r="E3" s="95" t="s">
        <v>19</v>
      </c>
      <c r="F3" s="95" t="s">
        <v>4</v>
      </c>
      <c r="G3" s="95" t="s">
        <v>20</v>
      </c>
      <c r="H3" s="95" t="s">
        <v>5</v>
      </c>
      <c r="I3" s="98" t="s">
        <v>6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18</v>
      </c>
    </row>
    <row r="4" spans="1:21" ht="27.75" customHeight="1" x14ac:dyDescent="0.2">
      <c r="A4" s="101"/>
      <c r="B4" s="104"/>
      <c r="C4" s="96"/>
      <c r="D4" s="101"/>
      <c r="E4" s="96"/>
      <c r="F4" s="96"/>
      <c r="G4" s="96"/>
      <c r="H4" s="96"/>
      <c r="I4" s="5" t="s">
        <v>7</v>
      </c>
      <c r="J4" s="5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/>
      <c r="S4" s="6" t="s">
        <v>16</v>
      </c>
      <c r="T4" s="6" t="s">
        <v>17</v>
      </c>
      <c r="U4" s="104"/>
    </row>
    <row r="5" spans="1:21" s="4" customFormat="1" ht="66" customHeight="1" x14ac:dyDescent="0.2">
      <c r="A5" s="7" t="s">
        <v>26</v>
      </c>
      <c r="B5" s="61" t="s">
        <v>27</v>
      </c>
      <c r="C5" s="37" t="s">
        <v>23</v>
      </c>
      <c r="D5" s="15">
        <v>49</v>
      </c>
      <c r="E5" s="37" t="s">
        <v>28</v>
      </c>
      <c r="F5" s="12" t="s">
        <v>41</v>
      </c>
      <c r="G5" s="12" t="s">
        <v>42</v>
      </c>
      <c r="H5" s="12" t="s">
        <v>30</v>
      </c>
      <c r="I5" s="12"/>
      <c r="J5" s="38">
        <f t="shared" ref="J5:Q5" si="0">SUM(J6:J7)</f>
        <v>7.3599999999999994</v>
      </c>
      <c r="K5" s="38">
        <f t="shared" si="0"/>
        <v>0.18</v>
      </c>
      <c r="L5" s="38">
        <f t="shared" si="0"/>
        <v>0.18</v>
      </c>
      <c r="M5" s="38">
        <f t="shared" si="0"/>
        <v>15.18</v>
      </c>
      <c r="N5" s="38">
        <f t="shared" si="0"/>
        <v>0.18</v>
      </c>
      <c r="O5" s="38">
        <f t="shared" si="0"/>
        <v>13.68</v>
      </c>
      <c r="P5" s="38">
        <f t="shared" si="0"/>
        <v>0.18</v>
      </c>
      <c r="Q5" s="38">
        <f t="shared" si="0"/>
        <v>12.059999999999999</v>
      </c>
      <c r="R5" s="25">
        <f>SUM(J5:Q5)</f>
        <v>49</v>
      </c>
      <c r="S5" s="12"/>
      <c r="T5" s="12"/>
      <c r="U5" s="92" t="s">
        <v>37</v>
      </c>
    </row>
    <row r="6" spans="1:21" ht="69.75" customHeight="1" x14ac:dyDescent="0.2">
      <c r="A6" s="17"/>
      <c r="B6" s="39" t="s">
        <v>51</v>
      </c>
      <c r="C6" s="21" t="s">
        <v>23</v>
      </c>
      <c r="D6" s="62">
        <v>47.58</v>
      </c>
      <c r="E6" s="19" t="s">
        <v>28</v>
      </c>
      <c r="F6" s="63" t="s">
        <v>41</v>
      </c>
      <c r="G6" s="43" t="s">
        <v>42</v>
      </c>
      <c r="H6" s="43" t="s">
        <v>30</v>
      </c>
      <c r="I6" s="64"/>
      <c r="J6" s="47">
        <v>7.14</v>
      </c>
      <c r="K6" s="47">
        <v>0</v>
      </c>
      <c r="L6" s="47">
        <v>0</v>
      </c>
      <c r="M6" s="47">
        <v>15</v>
      </c>
      <c r="N6" s="47">
        <v>0</v>
      </c>
      <c r="O6" s="47">
        <v>13.5</v>
      </c>
      <c r="P6" s="47">
        <v>0</v>
      </c>
      <c r="Q6" s="47">
        <v>11.94</v>
      </c>
      <c r="R6" s="47">
        <f>SUM(J6:Q6)</f>
        <v>47.58</v>
      </c>
      <c r="S6" s="43"/>
      <c r="T6" s="43"/>
      <c r="U6" s="93"/>
    </row>
    <row r="7" spans="1:21" ht="36.75" customHeight="1" x14ac:dyDescent="0.2">
      <c r="A7" s="17"/>
      <c r="B7" s="65" t="s">
        <v>44</v>
      </c>
      <c r="C7" s="27" t="s">
        <v>23</v>
      </c>
      <c r="D7" s="28">
        <v>1.42</v>
      </c>
      <c r="E7" s="29" t="s">
        <v>32</v>
      </c>
      <c r="F7" s="29"/>
      <c r="G7" s="29" t="s">
        <v>42</v>
      </c>
      <c r="H7" s="29" t="s">
        <v>30</v>
      </c>
      <c r="I7" s="66"/>
      <c r="J7" s="67">
        <v>0.22</v>
      </c>
      <c r="K7" s="67">
        <v>0.18</v>
      </c>
      <c r="L7" s="67">
        <v>0.18</v>
      </c>
      <c r="M7" s="67">
        <v>0.18</v>
      </c>
      <c r="N7" s="67">
        <v>0.18</v>
      </c>
      <c r="O7" s="67">
        <v>0.18</v>
      </c>
      <c r="P7" s="67">
        <v>0.18</v>
      </c>
      <c r="Q7" s="67">
        <v>0.12</v>
      </c>
      <c r="R7" s="31"/>
      <c r="S7" s="17"/>
      <c r="T7" s="17"/>
      <c r="U7" s="93"/>
    </row>
    <row r="8" spans="1:21" ht="48.75" customHeight="1" x14ac:dyDescent="0.2">
      <c r="A8" s="55"/>
      <c r="B8" s="68" t="s">
        <v>33</v>
      </c>
      <c r="C8" s="69"/>
      <c r="D8" s="51"/>
      <c r="E8" s="51"/>
      <c r="F8" s="51"/>
      <c r="G8" s="51"/>
      <c r="H8" s="51"/>
      <c r="I8" s="51"/>
      <c r="J8" s="34"/>
      <c r="K8" s="34"/>
      <c r="L8" s="34"/>
      <c r="M8" s="34"/>
      <c r="N8" s="34"/>
      <c r="O8" s="34"/>
      <c r="P8" s="34"/>
      <c r="Q8" s="54"/>
      <c r="R8" s="35">
        <f>SUM(J8:Q8)</f>
        <v>0</v>
      </c>
      <c r="S8" s="55"/>
      <c r="T8" s="55"/>
      <c r="U8" s="94"/>
    </row>
    <row r="9" spans="1:21" x14ac:dyDescent="0.2">
      <c r="A9" s="56"/>
      <c r="B9" s="56"/>
      <c r="C9" s="57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</row>
    <row r="10" spans="1:21" ht="42" customHeight="1" x14ac:dyDescent="0.3">
      <c r="A10" s="56"/>
      <c r="B10" s="60" t="s">
        <v>46</v>
      </c>
      <c r="C10" s="88"/>
      <c r="D10" s="88"/>
      <c r="E10" s="88"/>
      <c r="F10" s="58" t="s">
        <v>48</v>
      </c>
      <c r="G10" s="56"/>
      <c r="H10" s="56"/>
      <c r="I10" s="56"/>
      <c r="J10" s="56"/>
      <c r="K10" s="56"/>
      <c r="L10" s="60" t="s">
        <v>46</v>
      </c>
      <c r="M10" s="103"/>
      <c r="N10" s="103"/>
      <c r="O10" s="103"/>
      <c r="P10" s="103"/>
      <c r="Q10" s="103"/>
      <c r="R10" s="56"/>
      <c r="S10" s="58" t="s">
        <v>47</v>
      </c>
      <c r="T10" s="56"/>
      <c r="U10" s="56"/>
    </row>
    <row r="11" spans="1:21" ht="26.25" customHeight="1" x14ac:dyDescent="0.3">
      <c r="A11" s="56"/>
      <c r="B11" s="59"/>
      <c r="C11" s="89" t="s">
        <v>50</v>
      </c>
      <c r="D11" s="89"/>
      <c r="E11" s="89"/>
      <c r="F11" s="56"/>
      <c r="G11" s="56"/>
      <c r="H11" s="56"/>
      <c r="I11" s="56"/>
      <c r="J11" s="56"/>
      <c r="K11" s="56"/>
      <c r="L11" s="56"/>
      <c r="M11" s="91" t="s">
        <v>50</v>
      </c>
      <c r="N11" s="91"/>
      <c r="O11" s="91"/>
      <c r="P11" s="91"/>
      <c r="Q11" s="91"/>
      <c r="R11" s="91"/>
      <c r="S11" s="56"/>
      <c r="T11" s="56"/>
      <c r="U11" s="56"/>
    </row>
    <row r="12" spans="1:21" ht="27.75" customHeight="1" x14ac:dyDescent="0.2">
      <c r="A12" s="56"/>
      <c r="B12" s="59"/>
      <c r="C12" s="90" t="s">
        <v>49</v>
      </c>
      <c r="D12" s="90"/>
      <c r="E12" s="90"/>
      <c r="F12" s="56"/>
      <c r="G12" s="56"/>
      <c r="H12" s="56"/>
      <c r="I12" s="56"/>
      <c r="J12" s="56"/>
      <c r="K12" s="56"/>
      <c r="L12" s="56"/>
      <c r="M12" s="86" t="s">
        <v>45</v>
      </c>
      <c r="N12" s="86"/>
      <c r="O12" s="86"/>
      <c r="P12" s="86"/>
      <c r="Q12" s="86"/>
      <c r="R12" s="56"/>
      <c r="S12" s="56"/>
      <c r="T12" s="56"/>
      <c r="U12" s="56"/>
    </row>
  </sheetData>
  <mergeCells count="19">
    <mergeCell ref="I3:T3"/>
    <mergeCell ref="U3:U4"/>
    <mergeCell ref="U5:U8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C10:E10"/>
    <mergeCell ref="C11:E11"/>
    <mergeCell ref="C12:E12"/>
    <mergeCell ref="M10:Q10"/>
    <mergeCell ref="M11:R11"/>
    <mergeCell ref="M12:Q12"/>
  </mergeCells>
  <printOptions horizontalCentered="1"/>
  <pageMargins left="0" right="0" top="0.74803149606299213" bottom="0.74803149606299213" header="0.31496062992125984" footer="0.31496062992125984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70" zoomScaleNormal="70" zoomScaleSheetLayoutView="70" workbookViewId="0">
      <selection activeCell="V9" sqref="V9"/>
    </sheetView>
  </sheetViews>
  <sheetFormatPr defaultRowHeight="21" customHeight="1" x14ac:dyDescent="0.2"/>
  <cols>
    <col min="1" max="1" width="4.125" style="3" customWidth="1"/>
    <col min="2" max="2" width="38" style="3" customWidth="1"/>
    <col min="3" max="3" width="14.5" style="2" customWidth="1"/>
    <col min="4" max="4" width="9.125" style="3" customWidth="1"/>
    <col min="5" max="5" width="10.875" style="3" customWidth="1"/>
    <col min="6" max="6" width="8.625" style="3" customWidth="1"/>
    <col min="7" max="7" width="13.375" style="3" customWidth="1"/>
    <col min="8" max="8" width="8.75" style="3" customWidth="1"/>
    <col min="9" max="14" width="7.625" style="3" customWidth="1"/>
    <col min="15" max="15" width="8.125" style="3" customWidth="1"/>
    <col min="16" max="16" width="7.75" style="3" customWidth="1"/>
    <col min="17" max="17" width="7.875" style="3" customWidth="1"/>
    <col min="18" max="18" width="9" style="3" hidden="1" customWidth="1"/>
    <col min="19" max="20" width="7.375" style="3" customWidth="1"/>
    <col min="21" max="21" width="14" style="3" customWidth="1"/>
    <col min="22" max="16384" width="9" style="3"/>
  </cols>
  <sheetData>
    <row r="1" spans="1:21" ht="30" customHeight="1" x14ac:dyDescent="0.2">
      <c r="A1" s="106" t="s">
        <v>75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23.25" customHeight="1" x14ac:dyDescent="0.2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41.25" customHeight="1" x14ac:dyDescent="0.2">
      <c r="A3" s="100" t="s">
        <v>0</v>
      </c>
      <c r="B3" s="100" t="s">
        <v>1</v>
      </c>
      <c r="C3" s="95" t="s">
        <v>2</v>
      </c>
      <c r="D3" s="100" t="s">
        <v>3</v>
      </c>
      <c r="E3" s="95" t="s">
        <v>19</v>
      </c>
      <c r="F3" s="95" t="s">
        <v>4</v>
      </c>
      <c r="G3" s="95" t="s">
        <v>59</v>
      </c>
      <c r="H3" s="95" t="s">
        <v>5</v>
      </c>
      <c r="I3" s="98" t="s">
        <v>6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00" t="s">
        <v>18</v>
      </c>
    </row>
    <row r="4" spans="1:21" ht="27.75" customHeight="1" x14ac:dyDescent="0.2">
      <c r="A4" s="101"/>
      <c r="B4" s="101"/>
      <c r="C4" s="96"/>
      <c r="D4" s="101"/>
      <c r="E4" s="96"/>
      <c r="F4" s="96"/>
      <c r="G4" s="96"/>
      <c r="H4" s="96"/>
      <c r="I4" s="5" t="s">
        <v>76</v>
      </c>
      <c r="J4" s="5" t="s">
        <v>77</v>
      </c>
      <c r="K4" s="72" t="s">
        <v>78</v>
      </c>
      <c r="L4" s="72" t="s">
        <v>79</v>
      </c>
      <c r="M4" s="72" t="s">
        <v>80</v>
      </c>
      <c r="N4" s="72" t="s">
        <v>81</v>
      </c>
      <c r="O4" s="72" t="s">
        <v>82</v>
      </c>
      <c r="P4" s="72" t="s">
        <v>83</v>
      </c>
      <c r="Q4" s="72" t="s">
        <v>84</v>
      </c>
      <c r="R4" s="72"/>
      <c r="S4" s="72" t="s">
        <v>85</v>
      </c>
      <c r="T4" s="72" t="s">
        <v>86</v>
      </c>
      <c r="U4" s="101"/>
    </row>
    <row r="5" spans="1:21" ht="45" customHeight="1" x14ac:dyDescent="0.2">
      <c r="A5" s="7" t="s">
        <v>21</v>
      </c>
      <c r="B5" s="8" t="s">
        <v>57</v>
      </c>
      <c r="C5" s="9"/>
      <c r="D5" s="10"/>
      <c r="E5" s="11"/>
      <c r="F5" s="12"/>
      <c r="G5" s="13"/>
      <c r="H5" s="12"/>
      <c r="I5" s="14"/>
      <c r="J5" s="15"/>
      <c r="K5" s="15"/>
      <c r="L5" s="15"/>
      <c r="M5" s="15"/>
      <c r="N5" s="15"/>
      <c r="O5" s="15"/>
      <c r="P5" s="16"/>
      <c r="Q5" s="16"/>
      <c r="R5" s="16"/>
      <c r="S5" s="12"/>
      <c r="T5" s="12"/>
      <c r="U5" s="75" t="s">
        <v>73</v>
      </c>
    </row>
    <row r="6" spans="1:21" ht="45" customHeight="1" x14ac:dyDescent="0.2">
      <c r="A6" s="17"/>
      <c r="B6" s="73" t="s">
        <v>58</v>
      </c>
      <c r="C6" s="108"/>
      <c r="D6" s="109"/>
      <c r="E6" s="27"/>
      <c r="F6" s="22"/>
      <c r="G6" s="22"/>
      <c r="H6" s="23"/>
      <c r="I6" s="24"/>
      <c r="J6" s="20"/>
      <c r="K6" s="20"/>
      <c r="L6" s="20"/>
      <c r="M6" s="20"/>
      <c r="N6" s="20"/>
      <c r="O6" s="20"/>
      <c r="P6" s="110"/>
      <c r="Q6" s="110"/>
      <c r="R6" s="110"/>
      <c r="S6" s="23"/>
      <c r="T6" s="43"/>
      <c r="U6" s="111"/>
    </row>
    <row r="7" spans="1:21" ht="46.5" customHeight="1" x14ac:dyDescent="0.2">
      <c r="A7" s="17"/>
      <c r="B7" s="73" t="s">
        <v>87</v>
      </c>
      <c r="C7" s="19"/>
      <c r="D7" s="20"/>
      <c r="E7" s="21"/>
      <c r="F7" s="22"/>
      <c r="G7" s="22"/>
      <c r="H7" s="23"/>
      <c r="I7" s="24"/>
      <c r="J7" s="25"/>
      <c r="K7" s="25"/>
      <c r="L7" s="25"/>
      <c r="M7" s="25"/>
      <c r="N7" s="25"/>
      <c r="O7" s="25"/>
      <c r="P7" s="25"/>
      <c r="Q7" s="25"/>
      <c r="R7" s="25">
        <f>SUM(J7:Q7)</f>
        <v>0</v>
      </c>
      <c r="S7" s="23"/>
      <c r="T7" s="55"/>
      <c r="U7" s="76"/>
    </row>
    <row r="8" spans="1:21" ht="47.25" customHeight="1" x14ac:dyDescent="0.2">
      <c r="A8" s="7" t="s">
        <v>24</v>
      </c>
      <c r="B8" s="36" t="s">
        <v>57</v>
      </c>
      <c r="C8" s="9"/>
      <c r="D8" s="10"/>
      <c r="E8" s="37"/>
      <c r="F8" s="12"/>
      <c r="G8" s="12"/>
      <c r="H8" s="12"/>
      <c r="I8" s="12"/>
      <c r="J8" s="38"/>
      <c r="K8" s="38"/>
      <c r="L8" s="38"/>
      <c r="M8" s="38"/>
      <c r="N8" s="38"/>
      <c r="O8" s="38"/>
      <c r="P8" s="38"/>
      <c r="Q8" s="38"/>
      <c r="R8" s="25">
        <f>SUM(J8:Q8)</f>
        <v>0</v>
      </c>
      <c r="S8" s="12"/>
      <c r="T8" s="23"/>
      <c r="U8" s="75" t="s">
        <v>73</v>
      </c>
    </row>
    <row r="9" spans="1:21" ht="45" customHeight="1" x14ac:dyDescent="0.2">
      <c r="A9" s="23"/>
      <c r="B9" s="112" t="s">
        <v>58</v>
      </c>
      <c r="C9" s="21"/>
      <c r="D9" s="41"/>
      <c r="E9" s="42"/>
      <c r="F9" s="43"/>
      <c r="G9" s="43"/>
      <c r="H9" s="43"/>
      <c r="I9" s="43"/>
      <c r="J9" s="47"/>
      <c r="K9" s="46"/>
      <c r="L9" s="47"/>
      <c r="M9" s="47"/>
      <c r="N9" s="47"/>
      <c r="O9" s="47"/>
      <c r="P9" s="47"/>
      <c r="Q9" s="47"/>
      <c r="R9" s="47">
        <f>SUM(J9:Q9)</f>
        <v>0</v>
      </c>
      <c r="S9" s="43"/>
      <c r="T9" s="43"/>
      <c r="U9" s="111"/>
    </row>
    <row r="10" spans="1:21" ht="46.5" customHeight="1" x14ac:dyDescent="0.2">
      <c r="A10" s="17"/>
      <c r="B10" s="77" t="s">
        <v>87</v>
      </c>
      <c r="C10" s="19"/>
      <c r="D10" s="113"/>
      <c r="E10" s="78"/>
      <c r="F10" s="22"/>
      <c r="G10" s="22"/>
      <c r="H10" s="23"/>
      <c r="I10" s="24"/>
      <c r="J10" s="25"/>
      <c r="K10" s="25"/>
      <c r="L10" s="25"/>
      <c r="M10" s="25"/>
      <c r="N10" s="25"/>
      <c r="O10" s="25"/>
      <c r="P10" s="25"/>
      <c r="Q10" s="25"/>
      <c r="R10" s="25">
        <f>SUM(J10:Q10)</f>
        <v>0</v>
      </c>
      <c r="S10" s="23"/>
      <c r="T10" s="55"/>
      <c r="U10" s="76"/>
    </row>
    <row r="11" spans="1:21" ht="24" customHeight="1" x14ac:dyDescent="0.2">
      <c r="A11" s="81"/>
      <c r="B11" s="85" t="s">
        <v>74</v>
      </c>
      <c r="C11" s="81"/>
      <c r="D11" s="81"/>
      <c r="E11" s="81"/>
      <c r="F11" s="81"/>
      <c r="G11" s="81"/>
      <c r="H11" s="81"/>
      <c r="I11" s="81"/>
      <c r="J11" s="82"/>
      <c r="K11" s="82"/>
      <c r="L11" s="82"/>
      <c r="M11" s="82"/>
      <c r="N11" s="82"/>
      <c r="O11" s="82"/>
      <c r="P11" s="83"/>
      <c r="Q11" s="83"/>
      <c r="R11" s="83"/>
      <c r="S11" s="81"/>
      <c r="T11" s="81"/>
      <c r="U11" s="84"/>
    </row>
    <row r="12" spans="1:21" ht="33.75" customHeight="1" x14ac:dyDescent="0.2">
      <c r="A12" s="70"/>
      <c r="B12" s="70"/>
      <c r="C12" s="71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 t="s">
        <v>66</v>
      </c>
      <c r="P12" s="70"/>
      <c r="Q12" s="70" t="s">
        <v>67</v>
      </c>
      <c r="R12" s="70"/>
      <c r="S12" s="70"/>
      <c r="T12" s="70"/>
      <c r="U12" s="70"/>
    </row>
    <row r="13" spans="1:21" ht="40.5" customHeight="1" x14ac:dyDescent="0.3">
      <c r="A13" s="70"/>
      <c r="B13" s="60" t="s">
        <v>46</v>
      </c>
      <c r="C13" s="88"/>
      <c r="D13" s="88"/>
      <c r="E13" s="88"/>
      <c r="F13" s="58" t="s">
        <v>60</v>
      </c>
      <c r="G13" s="70"/>
      <c r="H13" s="70"/>
      <c r="I13" s="70"/>
      <c r="J13" s="70"/>
      <c r="K13" s="70"/>
      <c r="L13" s="70"/>
      <c r="M13" s="60" t="s">
        <v>46</v>
      </c>
      <c r="N13" s="87"/>
      <c r="O13" s="87"/>
      <c r="P13" s="87"/>
      <c r="Q13" s="87"/>
      <c r="R13" s="70"/>
      <c r="S13" s="58" t="s">
        <v>63</v>
      </c>
      <c r="T13" s="70"/>
      <c r="U13" s="70"/>
    </row>
    <row r="14" spans="1:21" ht="26.25" customHeight="1" x14ac:dyDescent="0.3">
      <c r="A14" s="70"/>
      <c r="B14" s="59"/>
      <c r="C14" s="89" t="s">
        <v>61</v>
      </c>
      <c r="D14" s="89"/>
      <c r="E14" s="89"/>
      <c r="F14" s="70"/>
      <c r="G14" s="70"/>
      <c r="H14" s="70"/>
      <c r="I14" s="70"/>
      <c r="J14" s="70"/>
      <c r="K14" s="70"/>
      <c r="L14" s="70"/>
      <c r="M14" s="70"/>
      <c r="N14" s="91" t="s">
        <v>64</v>
      </c>
      <c r="O14" s="91"/>
      <c r="P14" s="91"/>
      <c r="Q14" s="91"/>
      <c r="R14" s="91"/>
      <c r="S14" s="70"/>
      <c r="T14" s="70"/>
      <c r="U14" s="70"/>
    </row>
    <row r="15" spans="1:21" ht="27.75" customHeight="1" x14ac:dyDescent="0.2">
      <c r="A15" s="70"/>
      <c r="B15" s="59"/>
      <c r="C15" s="105" t="s">
        <v>62</v>
      </c>
      <c r="D15" s="105"/>
      <c r="E15" s="105"/>
      <c r="F15" s="70"/>
      <c r="G15" s="70"/>
      <c r="H15" s="70"/>
      <c r="I15" s="70"/>
      <c r="J15" s="70"/>
      <c r="K15" s="70"/>
      <c r="L15" s="70"/>
      <c r="M15" s="70"/>
      <c r="N15" s="86" t="s">
        <v>65</v>
      </c>
      <c r="O15" s="86"/>
      <c r="P15" s="86"/>
      <c r="Q15" s="86"/>
      <c r="R15" s="70"/>
      <c r="S15" s="70"/>
      <c r="T15" s="70"/>
      <c r="U15" s="70"/>
    </row>
    <row r="16" spans="1:21" s="70" customFormat="1" ht="21" customHeight="1" x14ac:dyDescent="0.2">
      <c r="B16" s="79" t="s">
        <v>68</v>
      </c>
      <c r="C16" s="71"/>
      <c r="U16" s="74"/>
    </row>
    <row r="17" spans="2:21" s="70" customFormat="1" ht="21" customHeight="1" x14ac:dyDescent="0.2">
      <c r="B17" s="80" t="s">
        <v>69</v>
      </c>
      <c r="C17" s="71"/>
      <c r="U17" s="74"/>
    </row>
    <row r="18" spans="2:21" s="70" customFormat="1" ht="21" customHeight="1" x14ac:dyDescent="0.2">
      <c r="B18" s="80" t="s">
        <v>70</v>
      </c>
      <c r="C18" s="71"/>
    </row>
    <row r="19" spans="2:21" s="70" customFormat="1" ht="21" customHeight="1" x14ac:dyDescent="0.2">
      <c r="B19" s="80" t="s">
        <v>71</v>
      </c>
      <c r="C19" s="71"/>
    </row>
    <row r="20" spans="2:21" s="70" customFormat="1" ht="21" customHeight="1" x14ac:dyDescent="0.2">
      <c r="B20" s="80" t="s">
        <v>72</v>
      </c>
      <c r="C20" s="71"/>
    </row>
    <row r="21" spans="2:21" s="70" customFormat="1" ht="21" customHeight="1" x14ac:dyDescent="0.2">
      <c r="C21" s="71"/>
    </row>
    <row r="22" spans="2:21" s="70" customFormat="1" ht="21" customHeight="1" x14ac:dyDescent="0.2">
      <c r="C22" s="71"/>
    </row>
  </sheetData>
  <mergeCells count="18"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C15:E15"/>
    <mergeCell ref="N15:Q15"/>
    <mergeCell ref="I3:T3"/>
    <mergeCell ref="U3:U4"/>
    <mergeCell ref="C13:E13"/>
    <mergeCell ref="N13:Q13"/>
    <mergeCell ref="C14:E14"/>
    <mergeCell ref="N14:R14"/>
  </mergeCells>
  <printOptions horizontalCentered="1"/>
  <pageMargins left="0" right="0" top="0.74803149606299213" bottom="0.74803149606299213" header="0.31496062992125984" footer="0.31496062992125984"/>
  <pageSetup paperSize="9" scale="65" orientation="landscape" horizontalDpi="4294967293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จังหวัด</vt:lpstr>
      <vt:lpstr>กลุ่มจังหวัด</vt:lpstr>
      <vt:lpstr>Sheet3</vt:lpstr>
      <vt:lpstr>ตัวอย่าง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2018-08-16T01:58:24Z</dcterms:modified>
</cp:coreProperties>
</file>