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8195" windowHeight="7110" activeTab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Titles" localSheetId="1">Sheet2!$4:$5</definedName>
    <definedName name="_xlnm.Print_Titles" localSheetId="2">Sheet3!$5:$5</definedName>
    <definedName name="_xlnm.Print_Titles" localSheetId="3">Sheet4!$5:$6</definedName>
  </definedNames>
  <calcPr calcId="144525"/>
</workbook>
</file>

<file path=xl/calcChain.xml><?xml version="1.0" encoding="utf-8"?>
<calcChain xmlns="http://schemas.openxmlformats.org/spreadsheetml/2006/main">
  <c r="E53" i="3" l="1"/>
  <c r="D53" i="3"/>
  <c r="E54" i="4"/>
  <c r="D54" i="4"/>
</calcChain>
</file>

<file path=xl/sharedStrings.xml><?xml version="1.0" encoding="utf-8"?>
<sst xmlns="http://schemas.openxmlformats.org/spreadsheetml/2006/main" count="529" uniqueCount="209">
  <si>
    <t>แบบรายงานแผนปฏิบัติการจัดซื้อจัดจ้าง ประจำปีงบประมาณ พ.ศ. 2558</t>
  </si>
  <si>
    <t xml:space="preserve">หน่วยงาน สำนักงานจังหวัดระยอง </t>
  </si>
  <si>
    <t>ลำดับที่</t>
  </si>
  <si>
    <t>แผนงาน</t>
  </si>
  <si>
    <t>หมวดค่าครุภัณฑ์</t>
  </si>
  <si>
    <t>ที่ดินและสิ่งก่อสร้าง</t>
  </si>
  <si>
    <t>ลักษณะงาน</t>
  </si>
  <si>
    <t>วิธีการ</t>
  </si>
  <si>
    <t>งานต่อเนื่อง</t>
  </si>
  <si>
    <t>ที่ผูกพัน</t>
  </si>
  <si>
    <t>งบประมาณ</t>
  </si>
  <si>
    <t>ปีต่อไป</t>
  </si>
  <si>
    <t>งานที่เสร็จ</t>
  </si>
  <si>
    <t>ภายใน</t>
  </si>
  <si>
    <t>ปี 58</t>
  </si>
  <si>
    <t>จัด</t>
  </si>
  <si>
    <t>ซื้อ</t>
  </si>
  <si>
    <t>จ้าง</t>
  </si>
  <si>
    <t>สอบ</t>
  </si>
  <si>
    <t>ราคา</t>
  </si>
  <si>
    <t>ประ</t>
  </si>
  <si>
    <t>กวด</t>
  </si>
  <si>
    <t>ออกแบบหรือ</t>
  </si>
  <si>
    <t>กำหนด</t>
  </si>
  <si>
    <t>คุณลักษณะ</t>
  </si>
  <si>
    <t>เฉพาะแล้ว</t>
  </si>
  <si>
    <t>มี</t>
  </si>
  <si>
    <t>ไม่มี</t>
  </si>
  <si>
    <t>( / )</t>
  </si>
  <si>
    <t>แผนปฏิบัติการ</t>
  </si>
  <si>
    <t>ประกาศ</t>
  </si>
  <si>
    <t>สอบราคา/</t>
  </si>
  <si>
    <t>ประกวดราคา</t>
  </si>
  <si>
    <t>(เดือน/ปี)</t>
  </si>
  <si>
    <t>คาดว่า</t>
  </si>
  <si>
    <t>จะลงนาม</t>
  </si>
  <si>
    <t>ในสัญญา</t>
  </si>
  <si>
    <t>คาดว่าจะมี</t>
  </si>
  <si>
    <t>การส่งมอบ</t>
  </si>
  <si>
    <t>แผนการจ่ายเงิน</t>
  </si>
  <si>
    <t>ที่ได้รับอนุมัติ</t>
  </si>
  <si>
    <t>ในปี 58</t>
  </si>
  <si>
    <t>(ล้านบาท)</t>
  </si>
  <si>
    <t>เงินนอกงบ</t>
  </si>
  <si>
    <t>ประมาณหรือ</t>
  </si>
  <si>
    <t>เงินสมทบ</t>
  </si>
  <si>
    <t>หมายเหตุ</t>
  </si>
  <si>
    <t>รายการ</t>
  </si>
  <si>
    <t>จำนวน</t>
  </si>
  <si>
    <t>(หน่วยนับ)</t>
  </si>
  <si>
    <t>งาน/โครงการ</t>
  </si>
  <si>
    <t>สำนักงานจังหวัดระยอง สำนักงานปลัดกระทรวงมหาดไทย</t>
  </si>
  <si>
    <t>แผนงาน/โครงการ</t>
  </si>
  <si>
    <t>รายการที่ต้องจัดซื้อ/จัดจ้าง</t>
  </si>
  <si>
    <t>วงเงิน</t>
  </si>
  <si>
    <t>ส่วนการรายงาน</t>
  </si>
  <si>
    <t>ขั้นตอน</t>
  </si>
  <si>
    <t>แผนปฏิบัติงาน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</si>
  <si>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</si>
  <si>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</si>
  <si>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</si>
  <si>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</si>
  <si>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</si>
  <si>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</si>
  <si>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</si>
  <si>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</si>
  <si>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</si>
  <si>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</si>
  <si>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</si>
  <si>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</si>
  <si>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พร้อม</t>
  </si>
  <si>
    <t>ไม่พร้อม</t>
  </si>
  <si>
    <t>1. การจ้างเหมาทำความสะอาดศาลากลาง</t>
  </si>
  <si>
    <t xml:space="preserve"> - การจ้างเหมาบริการ</t>
  </si>
  <si>
    <t>ทำความสะอาด</t>
  </si>
  <si>
    <t>1. กำหนดรูปแบบ</t>
  </si>
  <si>
    <t>การจัดซื้อจัดจ้าง</t>
  </si>
  <si>
    <t>2. จัดซื้อจัดจ้าง</t>
  </si>
  <si>
    <t>3. จัดทำสัญญา</t>
  </si>
  <si>
    <t>4. กำหนดเวลาแล้วเสร็จ</t>
  </si>
  <si>
    <t>2. การจ้างเหมาบำรุงรักษาลิฟท์ของศาลากลาง</t>
  </si>
  <si>
    <t>บำรุงรักษาลิฟท์</t>
  </si>
  <si>
    <t>3. จ้างเหมาปรับปรุงซ่อมแซมบ้านพัก</t>
  </si>
  <si>
    <t>ผู้ว่าราชการจังหวัดระยอง</t>
  </si>
  <si>
    <t>ปรับปรุงซ่อมแซม</t>
  </si>
  <si>
    <t>4. การจ้างเหมาประชาสัมพันธ์การจัดงาน</t>
  </si>
  <si>
    <t>การประชาสัมพันธ์การจัดงาน</t>
  </si>
  <si>
    <t>จังหวัดระยอง</t>
  </si>
  <si>
    <t>ü</t>
  </si>
  <si>
    <t xml:space="preserve">สำนักงานจังหวัดระยอง </t>
  </si>
  <si>
    <t>ลำดับ</t>
  </si>
  <si>
    <t>รายการจัดซื้อจัดจ้าง</t>
  </si>
  <si>
    <t>วิธีการจัดหา</t>
  </si>
  <si>
    <t>วงเงินที่ใช้ใน
การจัดหา
หรือ
งบประมาณ(บาท)</t>
  </si>
  <si>
    <t>ราคาที่จัดหา (บาท)</t>
  </si>
  <si>
    <t>ชื่อผู้ชนะการประมูล</t>
  </si>
  <si>
    <t>ซื้อวัสดุน้ำมันเชื้อเพลิงและหล่อลื่น ประจำเดือนตุลาคม 2556</t>
  </si>
  <si>
    <t> ตกลงราคา</t>
  </si>
  <si>
    <t> สมาพันธ์พัฒนา</t>
  </si>
  <si>
    <t xml:space="preserve">ซื้อวัสดุน้ำมันเชื้อเพลิงและหล่อลื่น ประจำเดือนพฤศจิกายน 2556 </t>
  </si>
  <si>
    <t xml:space="preserve">ซื้อวัสดุน้ำมันเชื้อเพลิงและหล่อลื่น ประจำเดือนธันวาคม 2556 </t>
  </si>
  <si>
    <t xml:space="preserve">จ้างเหมาซ่อมบำรุงระบบประปาฯ </t>
  </si>
  <si>
    <t> บริษัท ธำมา ซัพพลาย แอนด์ เซอวิสเซส จำกัด</t>
  </si>
  <si>
    <t xml:space="preserve">จ้างเหมาซ่อมตู้คอนโทรลระบบไฟฟ้าฯ </t>
  </si>
  <si>
    <t xml:space="preserve">ซื้อวัสดุน้ำมันเชื้อเพลิงและหล่อลื่น </t>
  </si>
  <si>
    <t>ซื้อวัสดุน้ำมันเชื้อเพลิงและหล่อลื่น ประจำเดือนมีนาคม 2557</t>
  </si>
  <si>
    <t xml:space="preserve">จ้างเหมาเปลี่ยนอุปกรณ์กระแสไฟฟ้าแรงสูงฯ </t>
  </si>
  <si>
    <t> มินลดา อินเตอร์เนชั่นแนล</t>
  </si>
  <si>
    <t xml:space="preserve">ซื้อน้ำมันเชื้อเพลิง ระหว่างวันที่ 16 - 31 มีนาคม 2557 </t>
  </si>
  <si>
    <t> บริษัท สมาพันธ์พัฒนา จำกัด</t>
  </si>
  <si>
    <t>ซื้อวัสดุน้ำมันเชื้อเพลิงและหล่อลื่น ประจำเดือนเมษายน 2557</t>
  </si>
  <si>
    <t xml:space="preserve">ซื้อวัสดุเชื้อเพลิงและหล่อลื่น ประจำเดือนเมษายน 2557 </t>
  </si>
  <si>
    <t xml:space="preserve">จ้างเหมาดำเนินการซ่อมชุดไฟพร้อมเปลี่ยนหลอดไฟ บริเวณหอประชุมฯ </t>
  </si>
  <si>
    <t xml:space="preserve">ซื้อวัสดุสำนักงาน </t>
  </si>
  <si>
    <t> ร้านมณีรัตน์</t>
  </si>
  <si>
    <t xml:space="preserve">ซื้อวัสดุน้ำมันเชื้อเพลิงและหล่อลื่น ประจำเดือนพฤษภาคม 2557 </t>
  </si>
  <si>
    <t xml:space="preserve">ซื้อวัสดุน้ำมันเชื้อเพลิงและหลื่อลื่น ประจำพฤษภาคม 2557 </t>
  </si>
  <si>
    <t> สมาพันธ์พัฒนา จำกัด</t>
  </si>
  <si>
    <t xml:space="preserve">จ้างเหมาเปลี่ยนพัดลมระบายความร้อนของชุดมอเตอร์ ศูนย์ราชการจังหวัดระยอง </t>
  </si>
  <si>
    <t> บริษัท สยาม ฮิตาชิ เอลลิเวเตอร์ จำกัด</t>
  </si>
  <si>
    <t xml:space="preserve">ซื้อวัสดุน้ำมันเชื้อเพลิงและหล่อลื่น ประจำเดือนมิถุนายน 2557 </t>
  </si>
  <si>
    <t xml:space="preserve">ซื้อวัสดุน้ำมันเชื้อเพลิงและหล่อลื่นประจำเดือนมิถุนายน 2557 </t>
  </si>
  <si>
    <t>จ้างเหมาซ่อมและเปลี่ยนท่อน้ำและโถปัสสาวะ ติดตั้งฝ้าและโคมไฟ</t>
  </si>
  <si>
    <t xml:space="preserve">จ้างเหมาตรวจเช็คเบรกเกอร์ตู้ไฟพร้อมอุปกรณ์ </t>
  </si>
  <si>
    <t xml:space="preserve">จ้างเหมางาน Emergency Pump น้ำประปาภายในศาลากลางจังหวัดระยอง </t>
  </si>
  <si>
    <t xml:space="preserve">ซื้อวัสดุน้ำมันเชื้อเพลิงและหล่อลื่น ประจำเดือนกรกฎาคม 2557 </t>
  </si>
  <si>
    <t xml:space="preserve">จ้างเหมาล้างเครื่องปรับอากาศ เติมน้ำยาแอร์ ตัดต่อท่อน้ำทิ้ง แก้ไขน้ำหยดฯ </t>
  </si>
  <si>
    <t> ระยองทวีวัฒนา</t>
  </si>
  <si>
    <t>ซื้อวัสดุน้ำมันเชื้อเพลิงและหล่อลื่น ประจำเดือนกรกฎาคม 2557</t>
  </si>
  <si>
    <t xml:space="preserve">จ้างเหมาซ่อมเปลี่ยนท่อน้ำประปา ภายในศาลากลางจังหวัดระยอง </t>
  </si>
  <si>
    <t xml:space="preserve">ซื้อจัดซื้อน้ำมันเชื้อเพลิงและหล่อลื่น ประจำเดือนสิงหาคม 2557 </t>
  </si>
  <si>
    <t xml:space="preserve">จ้างเหมาตัดต่อท่อน้ำทิ้ง ฉนวนปิดถาดน้ำ </t>
  </si>
  <si>
    <t xml:space="preserve">ซื้อน้ำมันเชื้อเพลิงและหล่อลื่น ประจำเดือนสิงหาคม 2557 </t>
  </si>
  <si>
    <t xml:space="preserve">ซื้อวัสดุสำนักงาน สำหรับใช้งานในสำนักงานจังหวัดระยอง </t>
  </si>
  <si>
    <t xml:space="preserve">จ้างเหมาเปลี่ยนคอมเพรสเซอร์ฯ </t>
  </si>
  <si>
    <t> บริษัท ศิริแอร์ แอนด์ เซอร์วิส จำกัด</t>
  </si>
  <si>
    <t xml:space="preserve">จ้างเหมาบำรุงรักษาดูแลลิฟต์ </t>
  </si>
  <si>
    <t xml:space="preserve">ซื้อวัสดุน้ำมันเชื้อเพลิงและหล่อลื่น ประจำเดือนกันยายน 2557 </t>
  </si>
  <si>
    <t xml:space="preserve">ซื้อวัสดุสำนักงาน สำหรับใช้งานเกี่ยวกับงานของธรรมาภิบาล </t>
  </si>
  <si>
    <t xml:space="preserve">ซื้อวัสดุสำนักงานสำหรับใช้งานเกี่ยวกับ สคบ. </t>
  </si>
  <si>
    <t xml:space="preserve">จ้างเหมาเปลี่ยนกระจกประตู เปลี่ยนโช๊คประตู และเปลี่ยนลูกบิดประตูห้องทำงานศูนย์ดำรงธรมฯ </t>
  </si>
  <si>
    <t xml:space="preserve">ซื้อวัสดุสำนักงาน สำหรับไว้ใช้งานประจำห้องรับ-ส่งหนังสือ สำนักงานจังหวัดระยอง </t>
  </si>
  <si>
    <t xml:space="preserve">จ้างเหมางานติดตั้งไฟฟ้าส่องสว่างลานจอดรถ และงานแก้ไขปรับเปลี่ยนอุปกรณ์ห้องน้ำอาคารศูนย์ราชการจังหวัดระยอง </t>
  </si>
  <si>
    <t xml:space="preserve">จ้างโครงการปรับปรุงห้องและการบริการศูนย์ดำรงธรรมจังหวัดระยองเพื่ออำนวยความสะดวกแก่ประชาชน </t>
  </si>
  <si>
    <t> พิเศษ</t>
  </si>
  <si>
    <t> บริษัท อินเทลลิเจ็นท์ กรุ๊ป เทคโนโลยี จำกัด</t>
  </si>
  <si>
    <t>สอบราคาจ้างโครงการจัดทำหนังสือ บรรยายสรุปจังหวัดระยอง ประจำปี พ.ศ. 2556</t>
  </si>
  <si>
    <t> สอบราคา</t>
  </si>
  <si>
    <t> บริษัท พี ทู อัพ เอ็นเตอร์เทนเมนท์ จำกัด</t>
  </si>
  <si>
    <t>สอบราคาจ้างโครงการจัดพิมพ์หนังสือรายงานผลการดำเนินงานของจังหวัดระยอง ประจำปีงบประมาณ พ.ศ. 2556</t>
  </si>
  <si>
    <t> พี ทู อัพ เอ็นเตอร์เทนเมนท์</t>
  </si>
  <si>
    <t>สอบราคาจ้างโครงการจัดทำวีดีทัศน์บรรยายสรุปจังหวัดระยอง ๒ ภาษา (ภาษาไทย ภาษาอังกฤษ)</t>
  </si>
  <si>
    <t> ร้านฟิวเจอร์ สตูดิโอ</t>
  </si>
  <si>
    <t>สอบราคาจ้างโครงการประชาสัมพันธ์แหล่งท่องเที่ยวจังหวัดระยอง จ้างเหมาจัดทำวิดีทัศน์ประชาสัมพันธ์การท่องเที่ยวของจังหวัดระยอง</t>
  </si>
  <si>
    <t> พี ทู อัพ เอ็นเตอร์เทนเมนท์ จำกัด</t>
  </si>
  <si>
    <t>สอบราคาจ้างเหมาทำความสะอาดอาคารศูนย์ราชการจังหวัดระยอง ประจำปีงบประมาณ 2558</t>
  </si>
  <si>
    <t> บริษัท เอสวี คลีนนิ่ง เเอนด์ เซอร์วิส จำกัด</t>
  </si>
  <si>
    <t xml:space="preserve">    รวมสำนักงานจังหวัดระยอง</t>
  </si>
  <si>
    <r>
      <rPr>
        <b/>
        <u/>
        <sz val="16"/>
        <rFont val="TH SarabunPSK"/>
        <family val="2"/>
      </rPr>
      <t>EB3</t>
    </r>
    <r>
      <rPr>
        <b/>
        <sz val="16"/>
        <rFont val="TH SarabunPSK"/>
        <family val="2"/>
      </rPr>
      <t xml:space="preserve"> การวิเคราะห์ การพัฒนาแผน และกระบวนการจัดซื้อจัดจ้าง</t>
    </r>
  </si>
  <si>
    <t>งานแล้วเสร็จภายในปี 2557</t>
  </si>
  <si>
    <t>แล้วเสร็จ</t>
  </si>
  <si>
    <t>ไม่แล้วเสร็จ</t>
  </si>
  <si>
    <t>วงเงินที่ใช้ในการจัดหา (บาท)</t>
  </si>
  <si>
    <t>ประหยัดงบประมาณ (บาท)</t>
  </si>
  <si>
    <r>
      <rPr>
        <b/>
        <u/>
        <sz val="16"/>
        <rFont val="TH SarabunPSK"/>
        <family val="2"/>
      </rPr>
      <t>EB3</t>
    </r>
    <r>
      <rPr>
        <b/>
        <sz val="16"/>
        <rFont val="TH SarabunPSK"/>
        <family val="2"/>
      </rPr>
      <t xml:space="preserve"> 1) รายงานผลการจัดซื้อจัดจ้าง ประจำปีงบประมาณ พ.ศ. 2557</t>
    </r>
  </si>
  <si>
    <r>
      <rPr>
        <b/>
        <u/>
        <sz val="16"/>
        <rFont val="TH SarabunPSK"/>
        <family val="2"/>
      </rPr>
      <t>EB3</t>
    </r>
    <r>
      <rPr>
        <b/>
        <sz val="16"/>
        <rFont val="TH SarabunPSK"/>
        <family val="2"/>
      </rPr>
      <t xml:space="preserve"> 2) รายงานการวิเคราะห์ผลการจัดซื้อจัดจ้าง ประจำปีงบประมาณ พ.ศ. 2557</t>
    </r>
  </si>
  <si>
    <r>
      <rPr>
        <b/>
        <u/>
        <sz val="16"/>
        <color theme="1"/>
        <rFont val="TH SarabunPSK"/>
        <family val="2"/>
      </rPr>
      <t>EB3</t>
    </r>
    <r>
      <rPr>
        <b/>
        <sz val="16"/>
        <color theme="1"/>
        <rFont val="TH SarabunPSK"/>
        <family val="2"/>
      </rPr>
      <t xml:space="preserve"> 3) การวิเคราะห์ผลการดำเนินงานจัดซื้อจัดจ้างในปีงบประมาณ พ.ศ. 2557 ตามลักษณะ</t>
    </r>
  </si>
  <si>
    <t>1. วิธีตกลงราคา</t>
  </si>
  <si>
    <t>จำนวนครั้งที่จัดซื้อจัดจ้างด้วยวิธีตกลงราคาทั้งหมด</t>
  </si>
  <si>
    <t>จำนวนโครงการทั้งหมด</t>
  </si>
  <si>
    <t>x 100</t>
  </si>
  <si>
    <t>2. วิธีพิเศษ</t>
  </si>
  <si>
    <t>3. วิธีสอบราคา</t>
  </si>
  <si>
    <t>จำนวนครั้งที่จัดซื้อจัดจ้างด้วยวิธีพิเศษทั้งหมด</t>
  </si>
  <si>
    <t>จำนวนครั้งที่จัดซื้อจัดจ้างด้วยวิธีสอบราคาทั้งหมด</t>
  </si>
  <si>
    <t>= 87.23</t>
  </si>
  <si>
    <t>= 10.64</t>
  </si>
  <si>
    <t>= 2.13</t>
  </si>
  <si>
    <t xml:space="preserve">         3.1 ร้อยละของจำนวนโครงการจำแนกตามวิธีการจัดซื้อจัดจ้าง ประจำปีงบประมาณ พ.ศ. 2557</t>
  </si>
  <si>
    <t xml:space="preserve">         3.2 ร้อยละของจำนวนงบประมาณจำแนกตามวิธีการจัดซื้อจัดจ้าง ประจำปีงบประมาณ พ.ศ. 2557</t>
  </si>
  <si>
    <t>จำนวนงบประมาณที่ตกลงราคาทั้งหมด</t>
  </si>
  <si>
    <t>จำนวนงบประมาณทั้งหมด</t>
  </si>
  <si>
    <t>จำนวนงบประมาณที่จัดซื้อจัดจ้างด้วยวิธีพิเศษทั้งหมด</t>
  </si>
  <si>
    <t>จำนวนงบประมาณที่จัดซื้อจัดจ้างด้วยวิธีสอบราคาทั้งหมด</t>
  </si>
  <si>
    <t>= 38.41</t>
  </si>
  <si>
    <t>= 6.21</t>
  </si>
  <si>
    <t>= 55.38</t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</si>
  <si>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ตามรายงานการวิเคราะห์ผลการจัดซื้อจัดจ้างในปีงบประมาณ พ.ศ. 2557 สำนักงานจังหวัดระยองไม่มีปัญหาและอุปสรรค</t>
    </r>
  </si>
  <si>
    <t xml:space="preserve">  ในการจัดซื้อจัดจ้าง ดังนั้น ในปีงบประมาณถัดไปสำนักงานจังหวัดระยองจึงไม่มีการปรับปรุงการดำเนินการด้านการจัดซื้อจัดจ้าง</t>
  </si>
  <si>
    <r>
      <rPr>
        <b/>
        <sz val="16"/>
        <rFont val="TH SarabunPSK"/>
        <family val="2"/>
      </rPr>
      <t xml:space="preserve">หมายเหตุ </t>
    </r>
    <r>
      <rPr>
        <sz val="16"/>
        <rFont val="TH SarabunPSK"/>
        <family val="2"/>
      </rPr>
      <t>: สำนักงานจังหวัดระยองไม่มีปัญหาและอุปสรรคในการดำเนินการจัดซื้อจัดจ้างในปีงบประมาณ พ.ศ. 2557</t>
    </r>
  </si>
  <si>
    <t>เทศกาลผลไม้และของดีจังหวัดระยอง ประจำปี 2559</t>
  </si>
  <si>
    <t>รองผู้ว่าราชการจังหวัดระยอง</t>
  </si>
  <si>
    <t>6. การก่อสร้างอาคารจอดรถภายในศูนย์ราชการ</t>
  </si>
  <si>
    <t>8. การจ้างเหมาจัดทำคู่มือการท่องเที่ยว</t>
  </si>
  <si>
    <t>จังหวัดระยอง 4 ภาษา</t>
  </si>
  <si>
    <t>จัดทำคู่มือ</t>
  </si>
  <si>
    <t>5. จ้างเหมาปรับปรุงซ่อมแซมบ้านพัก</t>
  </si>
  <si>
    <t>จังหวัดระยอง ประจำปีงบประมาณ พ.ศ.2559</t>
  </si>
  <si>
    <t>จังหวัดระยอง ประจำปีงบประมาณ พ.ศ. 2559</t>
  </si>
  <si>
    <t>7. การศึกษาและประเมินศักยภาพพื้นที่ไมซ์ซิตี้</t>
  </si>
  <si>
    <t xml:space="preserve"> - การจ้างที่ปรึกษา</t>
  </si>
  <si>
    <t xml:space="preserve"> - เก้าอี้ห้องประชุม</t>
  </si>
  <si>
    <t>9. การจัดซื้อเก้าอี้เพื่อใช้สำหรับห้องประชุม</t>
  </si>
  <si>
    <t xml:space="preserve"> - น้ำมันเชื้อเพลิง สำหรับ</t>
  </si>
  <si>
    <t>ยานพาหนะของทางราชการ</t>
  </si>
  <si>
    <t>10. การจัดซื้อน้ำมันเชื้อเพลิงสำหรับยานพาหนะ</t>
  </si>
  <si>
    <t>ของทางราชการ ประจำปีงบประมาณ พ.ศ. 2559</t>
  </si>
  <si>
    <t>(2ครั้ง/เดือน)</t>
  </si>
  <si>
    <r>
      <rPr>
        <b/>
        <u/>
        <sz val="16"/>
        <color rgb="FF3333FF"/>
        <rFont val="TH SarabunPSK"/>
        <family val="2"/>
      </rPr>
      <t>EB1 ข้อ 1</t>
    </r>
    <r>
      <rPr>
        <b/>
        <sz val="16"/>
        <color theme="1"/>
        <rFont val="TH SarabunPSK"/>
        <family val="2"/>
      </rPr>
      <t xml:space="preserve"> แผนปฏิบัติการจัดซื้อจัดจ้าง ประจำปีงบประมาณ พ.ศ.2559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</si>
</sst>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00000_-;\-* #,##0.0000000_-;_-* &quot;-&quot;???????_-;_-@_-"/>
  </numFmts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Wingdings"/>
      <charset val="2"/>
    </font>
    <font>
      <b/>
      <u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6"/>
      <name val="Wingdings"/>
      <charset val="2"/>
    </font>
    <font>
      <sz val="15"/>
      <color theme="1"/>
      <name val="TH SarabunPSK"/>
      <family val="2"/>
    </font>
    <font>
      <sz val="16"/>
      <color rgb="FFFF0000"/>
      <name val="TH SarabunPSK"/>
      <family val="2"/>
    </font>
    <font>
      <b/>
      <u/>
      <sz val="16"/>
      <color rgb="FF3333FF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2" xfId="1" applyNumberFormat="1" applyFont="1" applyBorder="1"/>
    <xf numFmtId="164" fontId="1" fillId="0" borderId="0" xfId="1" applyNumberFormat="1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/>
    <xf numFmtId="164" fontId="1" fillId="0" borderId="3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1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10" xfId="0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4" fontId="7" fillId="0" borderId="12" xfId="0" applyNumberFormat="1" applyFont="1" applyBorder="1" applyAlignment="1">
      <alignment horizontal="right" vertical="top"/>
    </xf>
    <xf numFmtId="0" fontId="7" fillId="0" borderId="12" xfId="0" applyFont="1" applyBorder="1" applyAlignment="1">
      <alignment vertical="top"/>
    </xf>
    <xf numFmtId="0" fontId="7" fillId="0" borderId="11" xfId="0" applyFont="1" applyBorder="1" applyAlignment="1">
      <alignment wrapText="1"/>
    </xf>
    <xf numFmtId="0" fontId="7" fillId="0" borderId="1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0" fontId="7" fillId="2" borderId="1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/>
    </xf>
    <xf numFmtId="0" fontId="7" fillId="0" borderId="7" xfId="0" applyFont="1" applyBorder="1"/>
    <xf numFmtId="0" fontId="7" fillId="0" borderId="10" xfId="0" applyFont="1" applyBorder="1"/>
    <xf numFmtId="0" fontId="10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7" fillId="0" borderId="16" xfId="0" applyFont="1" applyBorder="1"/>
    <xf numFmtId="0" fontId="7" fillId="2" borderId="4" xfId="0" applyFont="1" applyFill="1" applyBorder="1"/>
    <xf numFmtId="43" fontId="7" fillId="0" borderId="10" xfId="1" applyFont="1" applyBorder="1" applyAlignment="1">
      <alignment vertical="center"/>
    </xf>
    <xf numFmtId="165" fontId="7" fillId="0" borderId="16" xfId="0" applyNumberFormat="1" applyFont="1" applyBorder="1" applyAlignment="1">
      <alignment vertical="center"/>
    </xf>
    <xf numFmtId="165" fontId="7" fillId="0" borderId="7" xfId="0" applyNumberFormat="1" applyFont="1" applyBorder="1" applyAlignment="1">
      <alignment horizontal="left" vertical="top"/>
    </xf>
    <xf numFmtId="165" fontId="7" fillId="0" borderId="10" xfId="0" applyNumberFormat="1" applyFont="1" applyBorder="1" applyAlignment="1">
      <alignment horizontal="left" vertical="top"/>
    </xf>
    <xf numFmtId="0" fontId="3" fillId="0" borderId="0" xfId="0" applyFont="1"/>
    <xf numFmtId="0" fontId="1" fillId="0" borderId="0" xfId="0" applyFont="1" applyAlignment="1">
      <alignment horizontal="center" vertical="top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3" fontId="1" fillId="0" borderId="17" xfId="1" applyFont="1" applyBorder="1" applyAlignment="1">
      <alignment horizontal="center"/>
    </xf>
    <xf numFmtId="43" fontId="1" fillId="0" borderId="0" xfId="1" applyFont="1" applyAlignment="1">
      <alignment horizontal="center"/>
    </xf>
    <xf numFmtId="41" fontId="1" fillId="0" borderId="17" xfId="1" applyNumberFormat="1" applyFont="1" applyBorder="1" applyAlignment="1">
      <alignment horizontal="center" vertical="center"/>
    </xf>
    <xf numFmtId="164" fontId="1" fillId="0" borderId="17" xfId="1" applyNumberFormat="1" applyFont="1" applyBorder="1" applyAlignment="1">
      <alignment horizontal="center"/>
    </xf>
    <xf numFmtId="0" fontId="12" fillId="0" borderId="2" xfId="0" applyFont="1" applyBorder="1"/>
    <xf numFmtId="0" fontId="7" fillId="0" borderId="2" xfId="0" applyFont="1" applyBorder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5</xdr:row>
      <xdr:rowOff>123825</xdr:rowOff>
    </xdr:from>
    <xdr:to>
      <xdr:col>6</xdr:col>
      <xdr:colOff>257175</xdr:colOff>
      <xdr:row>5</xdr:row>
      <xdr:rowOff>133350</xdr:rowOff>
    </xdr:to>
    <xdr:cxnSp macro="">
      <xdr:nvCxnSpPr>
        <xdr:cNvPr id="3" name="ลูกศรเชื่อมต่อแบบตรง 2"/>
        <xdr:cNvCxnSpPr/>
      </xdr:nvCxnSpPr>
      <xdr:spPr>
        <a:xfrm>
          <a:off x="7877175" y="1457325"/>
          <a:ext cx="2381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142875</xdr:rowOff>
    </xdr:from>
    <xdr:to>
      <xdr:col>6</xdr:col>
      <xdr:colOff>238125</xdr:colOff>
      <xdr:row>11</xdr:row>
      <xdr:rowOff>152400</xdr:rowOff>
    </xdr:to>
    <xdr:cxnSp macro="">
      <xdr:nvCxnSpPr>
        <xdr:cNvPr id="4" name="ลูกศรเชื่อมต่อแบบตรง 3"/>
        <xdr:cNvCxnSpPr/>
      </xdr:nvCxnSpPr>
      <xdr:spPr>
        <a:xfrm>
          <a:off x="7858125" y="3076575"/>
          <a:ext cx="2381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133350</xdr:rowOff>
    </xdr:from>
    <xdr:to>
      <xdr:col>18</xdr:col>
      <xdr:colOff>19050</xdr:colOff>
      <xdr:row>9</xdr:row>
      <xdr:rowOff>133351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7858125" y="2533650"/>
          <a:ext cx="3390900" cy="1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15</xdr:row>
      <xdr:rowOff>133350</xdr:rowOff>
    </xdr:from>
    <xdr:to>
      <xdr:col>18</xdr:col>
      <xdr:colOff>19050</xdr:colOff>
      <xdr:row>15</xdr:row>
      <xdr:rowOff>133351</xdr:rowOff>
    </xdr:to>
    <xdr:cxnSp macro="">
      <xdr:nvCxnSpPr>
        <xdr:cNvPr id="8" name="ลูกศรเชื่อมต่อแบบตรง 7"/>
        <xdr:cNvCxnSpPr/>
      </xdr:nvCxnSpPr>
      <xdr:spPr>
        <a:xfrm flipV="1">
          <a:off x="7858125" y="4133850"/>
          <a:ext cx="3390900" cy="1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19050</xdr:colOff>
      <xdr:row>17</xdr:row>
      <xdr:rowOff>133350</xdr:rowOff>
    </xdr:from>
    <xdr:to>
      <xdr:col>9</xdr:col>
      <xdr:colOff>19050</xdr:colOff>
      <xdr:row>17</xdr:row>
      <xdr:rowOff>133350</xdr:rowOff>
    </xdr:to>
    <xdr:cxnSp macro="">
      <xdr:nvCxnSpPr>
        <xdr:cNvPr id="9" name="ลูกศรเชื่อมต่อแบบตรง 8"/>
        <xdr:cNvCxnSpPr/>
      </xdr:nvCxnSpPr>
      <xdr:spPr>
        <a:xfrm>
          <a:off x="8153400" y="4667250"/>
          <a:ext cx="5524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228600</xdr:colOff>
      <xdr:row>21</xdr:row>
      <xdr:rowOff>133350</xdr:rowOff>
    </xdr:from>
    <xdr:to>
      <xdr:col>13</xdr:col>
      <xdr:colOff>38100</xdr:colOff>
      <xdr:row>21</xdr:row>
      <xdr:rowOff>133353</xdr:rowOff>
    </xdr:to>
    <xdr:cxnSp macro="">
      <xdr:nvCxnSpPr>
        <xdr:cNvPr id="10" name="ลูกศรเชื่อมต่อแบบตรง 9"/>
        <xdr:cNvCxnSpPr/>
      </xdr:nvCxnSpPr>
      <xdr:spPr>
        <a:xfrm flipV="1">
          <a:off x="8648700" y="5734050"/>
          <a:ext cx="1228725" cy="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23</xdr:row>
      <xdr:rowOff>123825</xdr:rowOff>
    </xdr:from>
    <xdr:to>
      <xdr:col>13</xdr:col>
      <xdr:colOff>276225</xdr:colOff>
      <xdr:row>23</xdr:row>
      <xdr:rowOff>133350</xdr:rowOff>
    </xdr:to>
    <xdr:cxnSp macro="">
      <xdr:nvCxnSpPr>
        <xdr:cNvPr id="23" name="ลูกศรเชื่อมต่อแบบตรง 22"/>
        <xdr:cNvCxnSpPr/>
      </xdr:nvCxnSpPr>
      <xdr:spPr>
        <a:xfrm>
          <a:off x="9877425" y="6257925"/>
          <a:ext cx="2381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27</xdr:row>
      <xdr:rowOff>133350</xdr:rowOff>
    </xdr:from>
    <xdr:to>
      <xdr:col>15</xdr:col>
      <xdr:colOff>57150</xdr:colOff>
      <xdr:row>27</xdr:row>
      <xdr:rowOff>133351</xdr:rowOff>
    </xdr:to>
    <xdr:cxnSp macro="">
      <xdr:nvCxnSpPr>
        <xdr:cNvPr id="24" name="ลูกศรเชื่อมต่อแบบตรง 23"/>
        <xdr:cNvCxnSpPr/>
      </xdr:nvCxnSpPr>
      <xdr:spPr>
        <a:xfrm flipV="1">
          <a:off x="9839325" y="7334250"/>
          <a:ext cx="6191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29</xdr:row>
      <xdr:rowOff>152400</xdr:rowOff>
    </xdr:from>
    <xdr:to>
      <xdr:col>8</xdr:col>
      <xdr:colOff>247650</xdr:colOff>
      <xdr:row>29</xdr:row>
      <xdr:rowOff>152400</xdr:rowOff>
    </xdr:to>
    <xdr:cxnSp macro="">
      <xdr:nvCxnSpPr>
        <xdr:cNvPr id="26" name="ลูกศรเชื่อมต่อแบบตรง 25"/>
        <xdr:cNvCxnSpPr/>
      </xdr:nvCxnSpPr>
      <xdr:spPr>
        <a:xfrm>
          <a:off x="8134350" y="7886700"/>
          <a:ext cx="5334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247650</xdr:colOff>
      <xdr:row>33</xdr:row>
      <xdr:rowOff>123825</xdr:rowOff>
    </xdr:from>
    <xdr:to>
      <xdr:col>11</xdr:col>
      <xdr:colOff>266700</xdr:colOff>
      <xdr:row>33</xdr:row>
      <xdr:rowOff>123827</xdr:rowOff>
    </xdr:to>
    <xdr:cxnSp macro="">
      <xdr:nvCxnSpPr>
        <xdr:cNvPr id="27" name="ลูกศรเชื่อมต่อแบบตรง 26"/>
        <xdr:cNvCxnSpPr/>
      </xdr:nvCxnSpPr>
      <xdr:spPr>
        <a:xfrm flipV="1">
          <a:off x="8667750" y="8924925"/>
          <a:ext cx="847725" cy="2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19050</xdr:colOff>
      <xdr:row>35</xdr:row>
      <xdr:rowOff>114300</xdr:rowOff>
    </xdr:from>
    <xdr:to>
      <xdr:col>15</xdr:col>
      <xdr:colOff>257175</xdr:colOff>
      <xdr:row>35</xdr:row>
      <xdr:rowOff>123825</xdr:rowOff>
    </xdr:to>
    <xdr:cxnSp macro="">
      <xdr:nvCxnSpPr>
        <xdr:cNvPr id="28" name="ลูกศรเชื่อมต่อแบบตรง 27"/>
        <xdr:cNvCxnSpPr/>
      </xdr:nvCxnSpPr>
      <xdr:spPr>
        <a:xfrm>
          <a:off x="10420350" y="9448800"/>
          <a:ext cx="238125" cy="95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14</xdr:col>
      <xdr:colOff>247650</xdr:colOff>
      <xdr:row>39</xdr:row>
      <xdr:rowOff>123825</xdr:rowOff>
    </xdr:from>
    <xdr:to>
      <xdr:col>17</xdr:col>
      <xdr:colOff>38100</xdr:colOff>
      <xdr:row>39</xdr:row>
      <xdr:rowOff>123826</xdr:rowOff>
    </xdr:to>
    <xdr:cxnSp macro="">
      <xdr:nvCxnSpPr>
        <xdr:cNvPr id="30" name="ลูกศรเชื่อมต่อแบบตรง 29"/>
        <xdr:cNvCxnSpPr/>
      </xdr:nvCxnSpPr>
      <xdr:spPr>
        <a:xfrm flipV="1">
          <a:off x="10372725" y="10525125"/>
          <a:ext cx="619125" cy="1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28575</xdr:colOff>
      <xdr:row>41</xdr:row>
      <xdr:rowOff>114300</xdr:rowOff>
    </xdr:from>
    <xdr:to>
      <xdr:col>15</xdr:col>
      <xdr:colOff>266700</xdr:colOff>
      <xdr:row>41</xdr:row>
      <xdr:rowOff>123825</xdr:rowOff>
    </xdr:to>
    <xdr:cxnSp macro="">
      <xdr:nvCxnSpPr>
        <xdr:cNvPr id="32" name="ลูกศรเชื่อมต่อแบบตรง 31"/>
        <xdr:cNvCxnSpPr/>
      </xdr:nvCxnSpPr>
      <xdr:spPr>
        <a:xfrm>
          <a:off x="10429875" y="11049000"/>
          <a:ext cx="238125" cy="95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219075</xdr:colOff>
      <xdr:row>45</xdr:row>
      <xdr:rowOff>133350</xdr:rowOff>
    </xdr:from>
    <xdr:to>
      <xdr:col>18</xdr:col>
      <xdr:colOff>9525</xdr:colOff>
      <xdr:row>45</xdr:row>
      <xdr:rowOff>133351</xdr:rowOff>
    </xdr:to>
    <xdr:cxnSp macro="">
      <xdr:nvCxnSpPr>
        <xdr:cNvPr id="33" name="ลูกศรเชื่อมต่อแบบตรง 32"/>
        <xdr:cNvCxnSpPr/>
      </xdr:nvCxnSpPr>
      <xdr:spPr>
        <a:xfrm flipV="1">
          <a:off x="10620375" y="12134850"/>
          <a:ext cx="619125" cy="1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51</xdr:row>
      <xdr:rowOff>142875</xdr:rowOff>
    </xdr:from>
    <xdr:to>
      <xdr:col>14</xdr:col>
      <xdr:colOff>247650</xdr:colOff>
      <xdr:row>51</xdr:row>
      <xdr:rowOff>142877</xdr:rowOff>
    </xdr:to>
    <xdr:cxnSp macro="">
      <xdr:nvCxnSpPr>
        <xdr:cNvPr id="34" name="ลูกศรเชื่อมต่อแบบตรง 33"/>
        <xdr:cNvCxnSpPr/>
      </xdr:nvCxnSpPr>
      <xdr:spPr>
        <a:xfrm flipV="1">
          <a:off x="9525000" y="13744575"/>
          <a:ext cx="847725" cy="2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276225</xdr:colOff>
      <xdr:row>47</xdr:row>
      <xdr:rowOff>133350</xdr:rowOff>
    </xdr:from>
    <xdr:to>
      <xdr:col>11</xdr:col>
      <xdr:colOff>228600</xdr:colOff>
      <xdr:row>47</xdr:row>
      <xdr:rowOff>142875</xdr:rowOff>
    </xdr:to>
    <xdr:cxnSp macro="">
      <xdr:nvCxnSpPr>
        <xdr:cNvPr id="35" name="ลูกศรเชื่อมต่อแบบตรง 34"/>
        <xdr:cNvCxnSpPr/>
      </xdr:nvCxnSpPr>
      <xdr:spPr>
        <a:xfrm>
          <a:off x="9239250" y="12668250"/>
          <a:ext cx="238125" cy="95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19050</xdr:colOff>
      <xdr:row>56</xdr:row>
      <xdr:rowOff>133350</xdr:rowOff>
    </xdr:from>
    <xdr:to>
      <xdr:col>7</xdr:col>
      <xdr:colOff>257175</xdr:colOff>
      <xdr:row>56</xdr:row>
      <xdr:rowOff>142875</xdr:rowOff>
    </xdr:to>
    <xdr:cxnSp macro="">
      <xdr:nvCxnSpPr>
        <xdr:cNvPr id="43" name="ลูกศรเชื่อมต่อแบบตรง 42"/>
        <xdr:cNvCxnSpPr/>
      </xdr:nvCxnSpPr>
      <xdr:spPr>
        <a:xfrm>
          <a:off x="8153400" y="15068550"/>
          <a:ext cx="238125" cy="95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1314450</xdr:colOff>
      <xdr:row>66</xdr:row>
      <xdr:rowOff>142875</xdr:rowOff>
    </xdr:from>
    <xdr:to>
      <xdr:col>18</xdr:col>
      <xdr:colOff>9525</xdr:colOff>
      <xdr:row>66</xdr:row>
      <xdr:rowOff>142881</xdr:rowOff>
    </xdr:to>
    <xdr:cxnSp macro="">
      <xdr:nvCxnSpPr>
        <xdr:cNvPr id="44" name="ลูกศรเชื่อมต่อแบบตรง 43"/>
        <xdr:cNvCxnSpPr/>
      </xdr:nvCxnSpPr>
      <xdr:spPr>
        <a:xfrm flipV="1">
          <a:off x="7820025" y="17745075"/>
          <a:ext cx="3419475" cy="6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62</xdr:row>
      <xdr:rowOff>161925</xdr:rowOff>
    </xdr:from>
    <xdr:to>
      <xdr:col>6</xdr:col>
      <xdr:colOff>247650</xdr:colOff>
      <xdr:row>62</xdr:row>
      <xdr:rowOff>171450</xdr:rowOff>
    </xdr:to>
    <xdr:cxnSp macro="">
      <xdr:nvCxnSpPr>
        <xdr:cNvPr id="45" name="ลูกศรเชื่อมต่อแบบตรง 44"/>
        <xdr:cNvCxnSpPr/>
      </xdr:nvCxnSpPr>
      <xdr:spPr>
        <a:xfrm>
          <a:off x="7867650" y="16697325"/>
          <a:ext cx="238125" cy="95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276225</xdr:colOff>
      <xdr:row>60</xdr:row>
      <xdr:rowOff>133350</xdr:rowOff>
    </xdr:from>
    <xdr:to>
      <xdr:col>8</xdr:col>
      <xdr:colOff>228600</xdr:colOff>
      <xdr:row>60</xdr:row>
      <xdr:rowOff>142875</xdr:rowOff>
    </xdr:to>
    <xdr:cxnSp macro="">
      <xdr:nvCxnSpPr>
        <xdr:cNvPr id="31" name="ลูกศรเชื่อมต่อแบบตรง 30"/>
        <xdr:cNvCxnSpPr/>
      </xdr:nvCxnSpPr>
      <xdr:spPr>
        <a:xfrm>
          <a:off x="8410575" y="16135350"/>
          <a:ext cx="238125" cy="95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6</xdr:row>
      <xdr:rowOff>66675</xdr:rowOff>
    </xdr:from>
    <xdr:to>
      <xdr:col>5</xdr:col>
      <xdr:colOff>314325</xdr:colOff>
      <xdr:row>6</xdr:row>
      <xdr:rowOff>200025</xdr:rowOff>
    </xdr:to>
    <xdr:sp macro="" textlink="">
      <xdr:nvSpPr>
        <xdr:cNvPr id="2" name="ลูกศรขวา 1"/>
        <xdr:cNvSpPr/>
      </xdr:nvSpPr>
      <xdr:spPr>
        <a:xfrm>
          <a:off x="4838700" y="1666875"/>
          <a:ext cx="666750" cy="133350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266700</xdr:colOff>
      <xdr:row>10</xdr:row>
      <xdr:rowOff>66675</xdr:rowOff>
    </xdr:from>
    <xdr:to>
      <xdr:col>5</xdr:col>
      <xdr:colOff>323850</xdr:colOff>
      <xdr:row>10</xdr:row>
      <xdr:rowOff>200025</xdr:rowOff>
    </xdr:to>
    <xdr:sp macro="" textlink="">
      <xdr:nvSpPr>
        <xdr:cNvPr id="3" name="ลูกศรขวา 2"/>
        <xdr:cNvSpPr/>
      </xdr:nvSpPr>
      <xdr:spPr>
        <a:xfrm>
          <a:off x="4848225" y="2733675"/>
          <a:ext cx="666750" cy="133350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247650</xdr:colOff>
      <xdr:row>14</xdr:row>
      <xdr:rowOff>57150</xdr:rowOff>
    </xdr:from>
    <xdr:to>
      <xdr:col>5</xdr:col>
      <xdr:colOff>304800</xdr:colOff>
      <xdr:row>14</xdr:row>
      <xdr:rowOff>190500</xdr:rowOff>
    </xdr:to>
    <xdr:sp macro="" textlink="">
      <xdr:nvSpPr>
        <xdr:cNvPr id="4" name="ลูกศรขวา 3"/>
        <xdr:cNvSpPr/>
      </xdr:nvSpPr>
      <xdr:spPr>
        <a:xfrm>
          <a:off x="4829175" y="3790950"/>
          <a:ext cx="666750" cy="133350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257175</xdr:colOff>
      <xdr:row>21</xdr:row>
      <xdr:rowOff>66675</xdr:rowOff>
    </xdr:from>
    <xdr:to>
      <xdr:col>5</xdr:col>
      <xdr:colOff>314325</xdr:colOff>
      <xdr:row>21</xdr:row>
      <xdr:rowOff>200025</xdr:rowOff>
    </xdr:to>
    <xdr:sp macro="" textlink="">
      <xdr:nvSpPr>
        <xdr:cNvPr id="5" name="ลูกศรขวา 4"/>
        <xdr:cNvSpPr/>
      </xdr:nvSpPr>
      <xdr:spPr>
        <a:xfrm>
          <a:off x="4276725" y="1666875"/>
          <a:ext cx="666750" cy="133350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266700</xdr:colOff>
      <xdr:row>25</xdr:row>
      <xdr:rowOff>66675</xdr:rowOff>
    </xdr:from>
    <xdr:to>
      <xdr:col>5</xdr:col>
      <xdr:colOff>323850</xdr:colOff>
      <xdr:row>25</xdr:row>
      <xdr:rowOff>200025</xdr:rowOff>
    </xdr:to>
    <xdr:sp macro="" textlink="">
      <xdr:nvSpPr>
        <xdr:cNvPr id="6" name="ลูกศรขวา 5"/>
        <xdr:cNvSpPr/>
      </xdr:nvSpPr>
      <xdr:spPr>
        <a:xfrm>
          <a:off x="4286250" y="2733675"/>
          <a:ext cx="666750" cy="133350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247650</xdr:colOff>
      <xdr:row>29</xdr:row>
      <xdr:rowOff>57150</xdr:rowOff>
    </xdr:from>
    <xdr:to>
      <xdr:col>5</xdr:col>
      <xdr:colOff>304800</xdr:colOff>
      <xdr:row>29</xdr:row>
      <xdr:rowOff>190500</xdr:rowOff>
    </xdr:to>
    <xdr:sp macro="" textlink="">
      <xdr:nvSpPr>
        <xdr:cNvPr id="7" name="ลูกศรขวา 6"/>
        <xdr:cNvSpPr/>
      </xdr:nvSpPr>
      <xdr:spPr>
        <a:xfrm>
          <a:off x="4267200" y="3790950"/>
          <a:ext cx="666750" cy="133350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J14" sqref="J14"/>
    </sheetView>
  </sheetViews>
  <sheetFormatPr defaultRowHeight="21"/>
  <cols>
    <col min="1" max="1" width="9.140625" style="1"/>
    <col min="2" max="2" width="10.7109375" style="1" customWidth="1"/>
    <col min="3" max="4" width="15.7109375" style="1" customWidth="1"/>
    <col min="5" max="6" width="9.5703125" style="1" customWidth="1"/>
    <col min="7" max="10" width="5" style="1" customWidth="1"/>
    <col min="11" max="12" width="6" style="1" customWidth="1"/>
    <col min="13" max="15" width="9.140625" style="1"/>
    <col min="16" max="17" width="9.85546875" style="1" customWidth="1"/>
    <col min="18" max="16384" width="9.140625" style="1"/>
  </cols>
  <sheetData>
    <row r="1" spans="1:18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4" spans="1:18">
      <c r="A4" s="87" t="s">
        <v>2</v>
      </c>
      <c r="B4" s="87" t="s">
        <v>3</v>
      </c>
      <c r="C4" s="84" t="s">
        <v>4</v>
      </c>
      <c r="D4" s="84"/>
      <c r="E4" s="84" t="s">
        <v>6</v>
      </c>
      <c r="F4" s="84"/>
      <c r="G4" s="84" t="s">
        <v>7</v>
      </c>
      <c r="H4" s="84"/>
      <c r="I4" s="84"/>
      <c r="J4" s="84"/>
      <c r="K4" s="84" t="s">
        <v>22</v>
      </c>
      <c r="L4" s="84"/>
      <c r="M4" s="87" t="s">
        <v>29</v>
      </c>
      <c r="N4" s="87"/>
      <c r="O4" s="87"/>
      <c r="P4" s="87" t="s">
        <v>39</v>
      </c>
      <c r="Q4" s="87"/>
      <c r="R4" s="87" t="s">
        <v>46</v>
      </c>
    </row>
    <row r="5" spans="1:18">
      <c r="A5" s="88"/>
      <c r="B5" s="89"/>
      <c r="C5" s="85" t="s">
        <v>5</v>
      </c>
      <c r="D5" s="85"/>
      <c r="E5" s="85" t="s">
        <v>28</v>
      </c>
      <c r="F5" s="85"/>
      <c r="G5" s="85" t="s">
        <v>28</v>
      </c>
      <c r="H5" s="85"/>
      <c r="I5" s="85"/>
      <c r="J5" s="85"/>
      <c r="K5" s="85" t="s">
        <v>23</v>
      </c>
      <c r="L5" s="85"/>
      <c r="M5" s="89"/>
      <c r="N5" s="89"/>
      <c r="O5" s="89"/>
      <c r="P5" s="89"/>
      <c r="Q5" s="89"/>
      <c r="R5" s="88"/>
    </row>
    <row r="6" spans="1:18">
      <c r="A6" s="88"/>
      <c r="B6" s="88" t="s">
        <v>50</v>
      </c>
      <c r="C6" s="88" t="s">
        <v>47</v>
      </c>
      <c r="D6" s="2"/>
      <c r="E6" s="3" t="s">
        <v>8</v>
      </c>
      <c r="F6" s="3" t="s">
        <v>12</v>
      </c>
      <c r="G6" s="2"/>
      <c r="H6" s="2"/>
      <c r="I6" s="2"/>
      <c r="J6" s="2"/>
      <c r="K6" s="90" t="s">
        <v>24</v>
      </c>
      <c r="L6" s="90"/>
      <c r="M6" s="3" t="s">
        <v>30</v>
      </c>
      <c r="N6" s="3" t="s">
        <v>34</v>
      </c>
      <c r="O6" s="3" t="s">
        <v>37</v>
      </c>
      <c r="P6" s="3" t="s">
        <v>10</v>
      </c>
      <c r="Q6" s="3" t="s">
        <v>43</v>
      </c>
      <c r="R6" s="88"/>
    </row>
    <row r="7" spans="1:18">
      <c r="A7" s="88"/>
      <c r="B7" s="88"/>
      <c r="C7" s="88"/>
      <c r="D7" s="3" t="s">
        <v>48</v>
      </c>
      <c r="E7" s="3" t="s">
        <v>9</v>
      </c>
      <c r="F7" s="3" t="s">
        <v>13</v>
      </c>
      <c r="G7" s="3" t="s">
        <v>15</v>
      </c>
      <c r="H7" s="3" t="s">
        <v>15</v>
      </c>
      <c r="I7" s="3" t="s">
        <v>18</v>
      </c>
      <c r="J7" s="3" t="s">
        <v>20</v>
      </c>
      <c r="K7" s="85" t="s">
        <v>25</v>
      </c>
      <c r="L7" s="85"/>
      <c r="M7" s="3" t="s">
        <v>31</v>
      </c>
      <c r="N7" s="3" t="s">
        <v>35</v>
      </c>
      <c r="O7" s="3" t="s">
        <v>38</v>
      </c>
      <c r="P7" s="3" t="s">
        <v>40</v>
      </c>
      <c r="Q7" s="3" t="s">
        <v>44</v>
      </c>
      <c r="R7" s="88"/>
    </row>
    <row r="8" spans="1:18">
      <c r="A8" s="88"/>
      <c r="B8" s="88"/>
      <c r="C8" s="88"/>
      <c r="D8" s="3" t="s">
        <v>49</v>
      </c>
      <c r="E8" s="3" t="s">
        <v>10</v>
      </c>
      <c r="F8" s="3" t="s">
        <v>14</v>
      </c>
      <c r="G8" s="3" t="s">
        <v>16</v>
      </c>
      <c r="H8" s="3" t="s">
        <v>17</v>
      </c>
      <c r="I8" s="3" t="s">
        <v>19</v>
      </c>
      <c r="J8" s="3" t="s">
        <v>21</v>
      </c>
      <c r="K8" s="3" t="s">
        <v>26</v>
      </c>
      <c r="L8" s="3" t="s">
        <v>27</v>
      </c>
      <c r="M8" s="3" t="s">
        <v>32</v>
      </c>
      <c r="N8" s="3" t="s">
        <v>36</v>
      </c>
      <c r="O8" s="3" t="s">
        <v>14</v>
      </c>
      <c r="P8" s="3" t="s">
        <v>41</v>
      </c>
      <c r="Q8" s="3" t="s">
        <v>45</v>
      </c>
      <c r="R8" s="88"/>
    </row>
    <row r="9" spans="1:18">
      <c r="A9" s="89"/>
      <c r="B9" s="89"/>
      <c r="C9" s="89"/>
      <c r="D9" s="4"/>
      <c r="E9" s="5" t="s">
        <v>11</v>
      </c>
      <c r="F9" s="5"/>
      <c r="G9" s="5"/>
      <c r="H9" s="5"/>
      <c r="I9" s="5"/>
      <c r="J9" s="5" t="s">
        <v>19</v>
      </c>
      <c r="K9" s="5" t="s">
        <v>28</v>
      </c>
      <c r="L9" s="5" t="s">
        <v>28</v>
      </c>
      <c r="M9" s="5" t="s">
        <v>33</v>
      </c>
      <c r="N9" s="5" t="s">
        <v>33</v>
      </c>
      <c r="O9" s="5" t="s">
        <v>33</v>
      </c>
      <c r="P9" s="5" t="s">
        <v>42</v>
      </c>
      <c r="Q9" s="5" t="s">
        <v>42</v>
      </c>
      <c r="R9" s="89"/>
    </row>
    <row r="10" spans="1:1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</sheetData>
  <mergeCells count="19">
    <mergeCell ref="A1:R1"/>
    <mergeCell ref="A2:R2"/>
    <mergeCell ref="A4:A9"/>
    <mergeCell ref="B4:B5"/>
    <mergeCell ref="B6:B9"/>
    <mergeCell ref="C6:C9"/>
    <mergeCell ref="C4:D4"/>
    <mergeCell ref="C5:D5"/>
    <mergeCell ref="K6:L6"/>
    <mergeCell ref="K7:L7"/>
    <mergeCell ref="M4:O5"/>
    <mergeCell ref="P4:Q5"/>
    <mergeCell ref="R4:R9"/>
    <mergeCell ref="G4:J4"/>
    <mergeCell ref="G5:J5"/>
    <mergeCell ref="E4:F4"/>
    <mergeCell ref="E5:F5"/>
    <mergeCell ref="K4:L4"/>
    <mergeCell ref="K5:L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workbookViewId="0">
      <pane ySplit="5" topLeftCell="A6" activePane="bottomLeft" state="frozen"/>
      <selection pane="bottomLeft" activeCell="C32" sqref="C32"/>
    </sheetView>
  </sheetViews>
  <sheetFormatPr defaultRowHeight="21"/>
  <cols>
    <col min="1" max="1" width="43.42578125" style="1" bestFit="1" customWidth="1"/>
    <col min="2" max="2" width="24.42578125" style="1" bestFit="1" customWidth="1"/>
    <col min="3" max="3" width="13.7109375" style="17" customWidth="1"/>
    <col min="4" max="5" width="8" style="8" customWidth="1"/>
    <col min="6" max="6" width="20.28515625" style="1" bestFit="1" customWidth="1"/>
    <col min="7" max="7" width="4.140625" style="8" bestFit="1" customWidth="1"/>
    <col min="8" max="8" width="4.28515625" style="8" bestFit="1" customWidth="1"/>
    <col min="9" max="9" width="4" style="8" bestFit="1" customWidth="1"/>
    <col min="10" max="10" width="4.140625" style="8" bestFit="1" customWidth="1"/>
    <col min="11" max="11" width="4.28515625" style="8" bestFit="1" customWidth="1"/>
    <col min="12" max="12" width="4.140625" style="8" bestFit="1" customWidth="1"/>
    <col min="13" max="13" width="4.7109375" style="8" bestFit="1" customWidth="1"/>
    <col min="14" max="14" width="4.28515625" style="8" bestFit="1" customWidth="1"/>
    <col min="15" max="18" width="4.140625" style="8" bestFit="1" customWidth="1"/>
    <col min="19" max="16384" width="9.140625" style="1"/>
  </cols>
  <sheetData>
    <row r="1" spans="1:18">
      <c r="A1" s="86" t="s">
        <v>208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>
      <c r="A2" s="86" t="s">
        <v>51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4" spans="1:18">
      <c r="A4" s="92" t="s">
        <v>52</v>
      </c>
      <c r="B4" s="92" t="s">
        <v>53</v>
      </c>
      <c r="C4" s="13" t="s">
        <v>54</v>
      </c>
      <c r="D4" s="91" t="s">
        <v>55</v>
      </c>
      <c r="E4" s="91"/>
      <c r="F4" s="92" t="s">
        <v>56</v>
      </c>
      <c r="G4" s="91" t="s">
        <v>57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1:18">
      <c r="A5" s="93"/>
      <c r="B5" s="93"/>
      <c r="C5" s="14" t="s">
        <v>10</v>
      </c>
      <c r="D5" s="12" t="s">
        <v>70</v>
      </c>
      <c r="E5" s="12" t="s">
        <v>71</v>
      </c>
      <c r="F5" s="93"/>
      <c r="G5" s="12" t="s">
        <v>58</v>
      </c>
      <c r="H5" s="12" t="s">
        <v>59</v>
      </c>
      <c r="I5" s="12" t="s">
        <v>60</v>
      </c>
      <c r="J5" s="12" t="s">
        <v>61</v>
      </c>
      <c r="K5" s="12" t="s">
        <v>62</v>
      </c>
      <c r="L5" s="12" t="s">
        <v>63</v>
      </c>
      <c r="M5" s="12" t="s">
        <v>64</v>
      </c>
      <c r="N5" s="12" t="s">
        <v>65</v>
      </c>
      <c r="O5" s="12" t="s">
        <v>66</v>
      </c>
      <c r="P5" s="12" t="s">
        <v>67</v>
      </c>
      <c r="Q5" s="12" t="s">
        <v>68</v>
      </c>
      <c r="R5" s="12" t="s">
        <v>69</v>
      </c>
    </row>
    <row r="6" spans="1:18">
      <c r="A6" s="6" t="s">
        <v>72</v>
      </c>
      <c r="B6" s="6" t="s">
        <v>73</v>
      </c>
      <c r="C6" s="15">
        <v>1157100</v>
      </c>
      <c r="D6" s="18" t="s">
        <v>88</v>
      </c>
      <c r="E6" s="9"/>
      <c r="F6" s="6" t="s">
        <v>75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>
      <c r="A7" s="7" t="s">
        <v>197</v>
      </c>
      <c r="B7" s="7" t="s">
        <v>74</v>
      </c>
      <c r="C7" s="16"/>
      <c r="D7" s="10"/>
      <c r="E7" s="10"/>
      <c r="F7" s="7" t="s">
        <v>76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>
      <c r="A8" s="7"/>
      <c r="B8" s="7"/>
      <c r="C8" s="16"/>
      <c r="D8" s="10"/>
      <c r="E8" s="10"/>
      <c r="F8" s="7" t="s">
        <v>77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>
      <c r="A9" s="7"/>
      <c r="B9" s="7"/>
      <c r="C9" s="16"/>
      <c r="D9" s="10"/>
      <c r="E9" s="10"/>
      <c r="F9" s="7" t="s">
        <v>78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>
      <c r="A10" s="7"/>
      <c r="B10" s="7"/>
      <c r="C10" s="16"/>
      <c r="D10" s="10"/>
      <c r="E10" s="10"/>
      <c r="F10" s="7" t="s">
        <v>79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>
      <c r="A11" s="20"/>
      <c r="B11" s="20"/>
      <c r="C11" s="21"/>
      <c r="D11" s="11"/>
      <c r="E11" s="11"/>
      <c r="F11" s="2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>
      <c r="A12" s="7" t="s">
        <v>80</v>
      </c>
      <c r="B12" s="7" t="s">
        <v>73</v>
      </c>
      <c r="C12" s="16">
        <v>110000</v>
      </c>
      <c r="D12" s="19" t="s">
        <v>88</v>
      </c>
      <c r="E12" s="10"/>
      <c r="F12" s="7" t="s">
        <v>75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>
      <c r="A13" s="7" t="s">
        <v>198</v>
      </c>
      <c r="B13" s="7" t="s">
        <v>81</v>
      </c>
      <c r="C13" s="16"/>
      <c r="D13" s="10"/>
      <c r="E13" s="10"/>
      <c r="F13" s="7" t="s">
        <v>76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>
      <c r="A14" s="7"/>
      <c r="B14" s="7"/>
      <c r="C14" s="16"/>
      <c r="D14" s="10"/>
      <c r="E14" s="10"/>
      <c r="F14" s="7" t="s">
        <v>77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>
      <c r="A15" s="7"/>
      <c r="B15" s="7"/>
      <c r="C15" s="16"/>
      <c r="D15" s="10"/>
      <c r="E15" s="10"/>
      <c r="F15" s="7" t="s">
        <v>78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>
      <c r="A16" s="7"/>
      <c r="B16" s="7"/>
      <c r="C16" s="16"/>
      <c r="D16" s="10"/>
      <c r="E16" s="10"/>
      <c r="F16" s="7" t="s">
        <v>79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>
      <c r="A17" s="20"/>
      <c r="B17" s="20"/>
      <c r="C17" s="21"/>
      <c r="D17" s="11"/>
      <c r="E17" s="11"/>
      <c r="F17" s="2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>
      <c r="A18" s="7" t="s">
        <v>82</v>
      </c>
      <c r="B18" s="7" t="s">
        <v>73</v>
      </c>
      <c r="C18" s="16">
        <v>957500</v>
      </c>
      <c r="D18" s="19" t="s">
        <v>88</v>
      </c>
      <c r="E18" s="10"/>
      <c r="F18" s="7" t="s">
        <v>75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>
      <c r="A19" s="7" t="s">
        <v>83</v>
      </c>
      <c r="B19" s="7" t="s">
        <v>84</v>
      </c>
      <c r="C19" s="16"/>
      <c r="D19" s="10"/>
      <c r="E19" s="10"/>
      <c r="F19" s="7" t="s">
        <v>76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>
      <c r="A20" s="7"/>
      <c r="B20" s="7"/>
      <c r="C20" s="16"/>
      <c r="D20" s="10"/>
      <c r="E20" s="10"/>
      <c r="F20" s="7" t="s">
        <v>77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>
      <c r="A21" s="7"/>
      <c r="B21" s="7"/>
      <c r="C21" s="16"/>
      <c r="D21" s="10"/>
      <c r="E21" s="10"/>
      <c r="F21" s="7" t="s">
        <v>78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>
      <c r="A22" s="7"/>
      <c r="B22" s="7"/>
      <c r="C22" s="16"/>
      <c r="D22" s="10"/>
      <c r="E22" s="10"/>
      <c r="F22" s="7" t="s">
        <v>79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>
      <c r="A23" s="20"/>
      <c r="B23" s="20"/>
      <c r="C23" s="21"/>
      <c r="D23" s="11"/>
      <c r="E23" s="11"/>
      <c r="F23" s="2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>
      <c r="A24" s="7" t="s">
        <v>85</v>
      </c>
      <c r="B24" s="7" t="s">
        <v>73</v>
      </c>
      <c r="C24" s="16">
        <v>1534000</v>
      </c>
      <c r="D24" s="19" t="s">
        <v>88</v>
      </c>
      <c r="E24" s="10"/>
      <c r="F24" s="7" t="s">
        <v>75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>
      <c r="A25" s="7" t="s">
        <v>190</v>
      </c>
      <c r="B25" s="7" t="s">
        <v>86</v>
      </c>
      <c r="C25" s="16"/>
      <c r="D25" s="10"/>
      <c r="E25" s="10"/>
      <c r="F25" s="7" t="s">
        <v>76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>
      <c r="A26" s="7"/>
      <c r="B26" s="7"/>
      <c r="C26" s="16"/>
      <c r="D26" s="10"/>
      <c r="E26" s="10"/>
      <c r="F26" s="7" t="s">
        <v>77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>
      <c r="A27" s="7"/>
      <c r="B27" s="7"/>
      <c r="C27" s="16"/>
      <c r="D27" s="10"/>
      <c r="E27" s="10"/>
      <c r="F27" s="7" t="s">
        <v>78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>
      <c r="A28" s="7"/>
      <c r="B28" s="7"/>
      <c r="C28" s="16"/>
      <c r="D28" s="10"/>
      <c r="E28" s="10"/>
      <c r="F28" s="7" t="s">
        <v>79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>
      <c r="A29" s="20"/>
      <c r="B29" s="20"/>
      <c r="C29" s="21"/>
      <c r="D29" s="11"/>
      <c r="E29" s="11"/>
      <c r="F29" s="2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>
      <c r="A30" s="7" t="s">
        <v>196</v>
      </c>
      <c r="B30" s="7" t="s">
        <v>73</v>
      </c>
      <c r="C30" s="16">
        <v>163000</v>
      </c>
      <c r="D30" s="19" t="s">
        <v>88</v>
      </c>
      <c r="E30" s="10"/>
      <c r="F30" s="7" t="s">
        <v>75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>
      <c r="A31" s="7" t="s">
        <v>191</v>
      </c>
      <c r="B31" s="7" t="s">
        <v>84</v>
      </c>
      <c r="C31" s="16"/>
      <c r="D31" s="10"/>
      <c r="E31" s="10"/>
      <c r="F31" s="7" t="s">
        <v>76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>
      <c r="A32" s="7"/>
      <c r="B32" s="7"/>
      <c r="C32" s="16"/>
      <c r="D32" s="10"/>
      <c r="E32" s="10"/>
      <c r="F32" s="7" t="s">
        <v>77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>
      <c r="A33" s="7"/>
      <c r="B33" s="7"/>
      <c r="C33" s="16"/>
      <c r="D33" s="10"/>
      <c r="E33" s="10"/>
      <c r="F33" s="7" t="s">
        <v>78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>
      <c r="A34" s="7"/>
      <c r="B34" s="7"/>
      <c r="C34" s="16"/>
      <c r="D34" s="10"/>
      <c r="E34" s="10"/>
      <c r="F34" s="7" t="s">
        <v>79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>
      <c r="A35" s="20"/>
      <c r="B35" s="20"/>
      <c r="C35" s="21"/>
      <c r="D35" s="11"/>
      <c r="E35" s="11"/>
      <c r="F35" s="20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>
      <c r="A36" s="7" t="s">
        <v>192</v>
      </c>
      <c r="B36" s="7" t="s">
        <v>73</v>
      </c>
      <c r="C36" s="16">
        <v>987000</v>
      </c>
      <c r="D36" s="19" t="s">
        <v>88</v>
      </c>
      <c r="E36" s="10"/>
      <c r="F36" s="7" t="s">
        <v>75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>
      <c r="A37" s="7" t="s">
        <v>87</v>
      </c>
      <c r="B37" s="7"/>
      <c r="C37" s="16"/>
      <c r="D37" s="10"/>
      <c r="E37" s="10"/>
      <c r="F37" s="7" t="s">
        <v>76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>
      <c r="A38" s="7"/>
      <c r="B38" s="7"/>
      <c r="C38" s="16"/>
      <c r="D38" s="10"/>
      <c r="E38" s="10"/>
      <c r="F38" s="7" t="s">
        <v>77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>
      <c r="A39" s="7"/>
      <c r="B39" s="7"/>
      <c r="C39" s="16"/>
      <c r="D39" s="10"/>
      <c r="E39" s="10"/>
      <c r="F39" s="7" t="s">
        <v>78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>
      <c r="A40" s="7"/>
      <c r="B40" s="7"/>
      <c r="C40" s="16"/>
      <c r="D40" s="10"/>
      <c r="E40" s="10"/>
      <c r="F40" s="7" t="s">
        <v>79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>
      <c r="A41" s="20"/>
      <c r="B41" s="20"/>
      <c r="C41" s="21"/>
      <c r="D41" s="11"/>
      <c r="E41" s="11"/>
      <c r="F41" s="2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>
      <c r="A42" s="83" t="s">
        <v>199</v>
      </c>
      <c r="B42" s="7" t="s">
        <v>200</v>
      </c>
      <c r="C42" s="16">
        <v>500000</v>
      </c>
      <c r="D42" s="19" t="s">
        <v>88</v>
      </c>
      <c r="E42" s="10"/>
      <c r="F42" s="7" t="s">
        <v>75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>
      <c r="A43" s="81"/>
      <c r="B43" s="7"/>
      <c r="C43" s="16"/>
      <c r="D43" s="10"/>
      <c r="E43" s="10"/>
      <c r="F43" s="7" t="s">
        <v>76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>
      <c r="A44" s="7"/>
      <c r="B44" s="7"/>
      <c r="C44" s="16"/>
      <c r="D44" s="10"/>
      <c r="E44" s="10"/>
      <c r="F44" s="7" t="s">
        <v>77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>
      <c r="A45" s="7"/>
      <c r="B45" s="7"/>
      <c r="C45" s="16"/>
      <c r="D45" s="10"/>
      <c r="E45" s="10"/>
      <c r="F45" s="7" t="s">
        <v>78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>
      <c r="A46" s="7"/>
      <c r="B46" s="7"/>
      <c r="C46" s="16"/>
      <c r="D46" s="10"/>
      <c r="E46" s="10"/>
      <c r="F46" s="7" t="s">
        <v>79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>
      <c r="A47" s="20"/>
      <c r="B47" s="20"/>
      <c r="C47" s="21"/>
      <c r="D47" s="11"/>
      <c r="E47" s="11"/>
      <c r="F47" s="20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>
      <c r="A48" s="7" t="s">
        <v>193</v>
      </c>
      <c r="B48" s="7" t="s">
        <v>73</v>
      </c>
      <c r="C48" s="16">
        <v>500000</v>
      </c>
      <c r="D48" s="19" t="s">
        <v>88</v>
      </c>
      <c r="E48" s="10"/>
      <c r="F48" s="7" t="s">
        <v>75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>
      <c r="A49" s="7" t="s">
        <v>194</v>
      </c>
      <c r="B49" s="7" t="s">
        <v>195</v>
      </c>
      <c r="C49" s="16"/>
      <c r="D49" s="10"/>
      <c r="E49" s="10"/>
      <c r="F49" s="7" t="s">
        <v>76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>
      <c r="A50" s="7"/>
      <c r="B50" s="7"/>
      <c r="C50" s="16"/>
      <c r="D50" s="10"/>
      <c r="E50" s="10"/>
      <c r="F50" s="7" t="s">
        <v>77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>
      <c r="A51" s="7"/>
      <c r="B51" s="7"/>
      <c r="C51" s="16"/>
      <c r="D51" s="10"/>
      <c r="E51" s="10"/>
      <c r="F51" s="7" t="s">
        <v>78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>
      <c r="A52" s="7"/>
      <c r="B52" s="7"/>
      <c r="C52" s="16"/>
      <c r="D52" s="10"/>
      <c r="E52" s="10"/>
      <c r="F52" s="7" t="s">
        <v>79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>
      <c r="A53" s="7"/>
      <c r="B53" s="7"/>
      <c r="C53" s="16"/>
      <c r="D53" s="10"/>
      <c r="E53" s="10"/>
      <c r="F53" s="7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>
      <c r="A54" s="7"/>
      <c r="B54" s="7"/>
      <c r="C54" s="16"/>
      <c r="D54" s="10"/>
      <c r="E54" s="10"/>
      <c r="F54" s="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>
      <c r="A55" s="7"/>
      <c r="B55" s="7"/>
      <c r="C55" s="16"/>
      <c r="D55" s="10"/>
      <c r="E55" s="10"/>
      <c r="F55" s="7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>
      <c r="A56" s="20"/>
      <c r="B56" s="20"/>
      <c r="C56" s="21"/>
      <c r="D56" s="11"/>
      <c r="E56" s="11"/>
      <c r="F56" s="20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>
      <c r="A57" s="82" t="s">
        <v>202</v>
      </c>
      <c r="B57" s="7" t="s">
        <v>201</v>
      </c>
      <c r="C57" s="16">
        <v>204000</v>
      </c>
      <c r="D57" s="19" t="s">
        <v>88</v>
      </c>
      <c r="E57" s="10"/>
      <c r="F57" s="7" t="s">
        <v>75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>
      <c r="A58" s="81"/>
      <c r="B58" s="7"/>
      <c r="C58" s="16"/>
      <c r="D58" s="10"/>
      <c r="E58" s="10"/>
      <c r="F58" s="7" t="s">
        <v>76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>
      <c r="A59" s="7"/>
      <c r="B59" s="7"/>
      <c r="C59" s="16"/>
      <c r="D59" s="10"/>
      <c r="E59" s="10"/>
      <c r="F59" s="7" t="s">
        <v>77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>
      <c r="A60" s="7"/>
      <c r="B60" s="7"/>
      <c r="C60" s="16"/>
      <c r="D60" s="10"/>
      <c r="E60" s="10"/>
      <c r="F60" s="7" t="s">
        <v>78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>
      <c r="A61" s="7"/>
      <c r="B61" s="7"/>
      <c r="C61" s="16"/>
      <c r="D61" s="10"/>
      <c r="E61" s="10"/>
      <c r="F61" s="7" t="s">
        <v>79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>
      <c r="A62" s="20"/>
      <c r="B62" s="20"/>
      <c r="C62" s="21"/>
      <c r="D62" s="11"/>
      <c r="E62" s="11"/>
      <c r="F62" s="20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8">
      <c r="A63" s="82" t="s">
        <v>205</v>
      </c>
      <c r="B63" s="7" t="s">
        <v>203</v>
      </c>
      <c r="C63" s="16">
        <v>720000</v>
      </c>
      <c r="D63" s="19" t="s">
        <v>88</v>
      </c>
      <c r="E63" s="10"/>
      <c r="F63" s="7" t="s">
        <v>75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>
      <c r="A64" s="82" t="s">
        <v>206</v>
      </c>
      <c r="B64" s="7" t="s">
        <v>204</v>
      </c>
      <c r="C64" s="16"/>
      <c r="D64" s="10"/>
      <c r="E64" s="10"/>
      <c r="F64" s="7" t="s">
        <v>76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>
      <c r="A65" s="82" t="s">
        <v>207</v>
      </c>
      <c r="B65" s="7"/>
      <c r="C65" s="16"/>
      <c r="D65" s="10"/>
      <c r="E65" s="10"/>
      <c r="F65" s="7" t="s">
        <v>77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>
      <c r="A66" s="7"/>
      <c r="B66" s="7"/>
      <c r="C66" s="16"/>
      <c r="D66" s="10"/>
      <c r="E66" s="10"/>
      <c r="F66" s="7" t="s">
        <v>78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>
      <c r="A67" s="7"/>
      <c r="B67" s="7"/>
      <c r="C67" s="16"/>
      <c r="D67" s="10"/>
      <c r="E67" s="10"/>
      <c r="F67" s="7" t="s">
        <v>79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>
      <c r="A68" s="20"/>
      <c r="B68" s="20"/>
      <c r="C68" s="21"/>
      <c r="D68" s="11"/>
      <c r="E68" s="11"/>
      <c r="F68" s="20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</sheetData>
  <mergeCells count="7">
    <mergeCell ref="G4:R4"/>
    <mergeCell ref="F4:F5"/>
    <mergeCell ref="D4:E4"/>
    <mergeCell ref="A1:R1"/>
    <mergeCell ref="A2:R2"/>
    <mergeCell ref="B4:B5"/>
    <mergeCell ref="A4:A5"/>
  </mergeCells>
  <pageMargins left="0.15748031496062992" right="0.19685039370078741" top="0.47244094488188981" bottom="0.59055118110236227" header="0.31496062992125984" footer="0.19685039370078741"/>
  <pageSetup paperSize="9" scale="85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F55" sqref="F55"/>
    </sheetView>
  </sheetViews>
  <sheetFormatPr defaultRowHeight="21"/>
  <cols>
    <col min="1" max="1" width="9.140625" style="22"/>
    <col min="2" max="2" width="54.7109375" style="23" customWidth="1"/>
    <col min="3" max="3" width="12.28515625" style="22" bestFit="1" customWidth="1"/>
    <col min="4" max="5" width="20.7109375" style="54" customWidth="1"/>
    <col min="6" max="6" width="40" style="23" customWidth="1"/>
    <col min="7" max="16384" width="9.140625" style="23"/>
  </cols>
  <sheetData>
    <row r="1" spans="1:6">
      <c r="A1" s="56" t="s">
        <v>158</v>
      </c>
    </row>
    <row r="2" spans="1:6">
      <c r="B2" s="94" t="s">
        <v>164</v>
      </c>
      <c r="C2" s="94"/>
      <c r="D2" s="94"/>
      <c r="E2" s="94"/>
      <c r="F2" s="94"/>
    </row>
    <row r="3" spans="1:6">
      <c r="B3" s="94" t="s">
        <v>89</v>
      </c>
      <c r="C3" s="94"/>
      <c r="D3" s="94"/>
      <c r="E3" s="94"/>
      <c r="F3" s="94"/>
    </row>
    <row r="5" spans="1:6" ht="84">
      <c r="A5" s="24" t="s">
        <v>90</v>
      </c>
      <c r="B5" s="25" t="s">
        <v>91</v>
      </c>
      <c r="C5" s="26" t="s">
        <v>92</v>
      </c>
      <c r="D5" s="27" t="s">
        <v>93</v>
      </c>
      <c r="E5" s="28" t="s">
        <v>94</v>
      </c>
      <c r="F5" s="29" t="s">
        <v>95</v>
      </c>
    </row>
    <row r="6" spans="1:6">
      <c r="A6" s="30">
        <v>1</v>
      </c>
      <c r="B6" s="31" t="s">
        <v>96</v>
      </c>
      <c r="C6" s="32" t="s">
        <v>97</v>
      </c>
      <c r="D6" s="33">
        <v>48334.51</v>
      </c>
      <c r="E6" s="33">
        <v>48334.51</v>
      </c>
      <c r="F6" s="34" t="s">
        <v>98</v>
      </c>
    </row>
    <row r="7" spans="1:6">
      <c r="A7" s="35">
        <v>2</v>
      </c>
      <c r="B7" s="36" t="s">
        <v>99</v>
      </c>
      <c r="C7" s="37" t="s">
        <v>97</v>
      </c>
      <c r="D7" s="38">
        <v>55097.61</v>
      </c>
      <c r="E7" s="38">
        <v>55097.61</v>
      </c>
      <c r="F7" s="39" t="s">
        <v>98</v>
      </c>
    </row>
    <row r="8" spans="1:6">
      <c r="A8" s="35">
        <v>3</v>
      </c>
      <c r="B8" s="36" t="s">
        <v>100</v>
      </c>
      <c r="C8" s="37" t="s">
        <v>97</v>
      </c>
      <c r="D8" s="38">
        <v>29720.28</v>
      </c>
      <c r="E8" s="38">
        <v>29720.28</v>
      </c>
      <c r="F8" s="39" t="s">
        <v>98</v>
      </c>
    </row>
    <row r="9" spans="1:6">
      <c r="A9" s="35">
        <v>4</v>
      </c>
      <c r="B9" s="36" t="s">
        <v>101</v>
      </c>
      <c r="C9" s="37" t="s">
        <v>97</v>
      </c>
      <c r="D9" s="38">
        <v>26215</v>
      </c>
      <c r="E9" s="38">
        <v>26215</v>
      </c>
      <c r="F9" s="39" t="s">
        <v>102</v>
      </c>
    </row>
    <row r="10" spans="1:6">
      <c r="A10" s="35">
        <v>5</v>
      </c>
      <c r="B10" s="36" t="s">
        <v>100</v>
      </c>
      <c r="C10" s="37" t="s">
        <v>97</v>
      </c>
      <c r="D10" s="38">
        <v>22817.87</v>
      </c>
      <c r="E10" s="38">
        <v>22817.87</v>
      </c>
      <c r="F10" s="39" t="s">
        <v>98</v>
      </c>
    </row>
    <row r="11" spans="1:6">
      <c r="A11" s="35">
        <v>6</v>
      </c>
      <c r="B11" s="36" t="s">
        <v>103</v>
      </c>
      <c r="C11" s="37" t="s">
        <v>97</v>
      </c>
      <c r="D11" s="38">
        <v>79747.100000000006</v>
      </c>
      <c r="E11" s="38">
        <v>79747.100000000006</v>
      </c>
      <c r="F11" s="39" t="s">
        <v>102</v>
      </c>
    </row>
    <row r="12" spans="1:6">
      <c r="A12" s="35">
        <v>7</v>
      </c>
      <c r="B12" s="36" t="s">
        <v>104</v>
      </c>
      <c r="C12" s="37" t="s">
        <v>97</v>
      </c>
      <c r="D12" s="38">
        <v>23327.1</v>
      </c>
      <c r="E12" s="38">
        <v>23327.1</v>
      </c>
      <c r="F12" s="39" t="s">
        <v>98</v>
      </c>
    </row>
    <row r="13" spans="1:6">
      <c r="A13" s="35">
        <v>8</v>
      </c>
      <c r="B13" s="36" t="s">
        <v>105</v>
      </c>
      <c r="C13" s="37" t="s">
        <v>97</v>
      </c>
      <c r="D13" s="38">
        <v>42446.65</v>
      </c>
      <c r="E13" s="38">
        <v>42446.65</v>
      </c>
      <c r="F13" s="39" t="s">
        <v>98</v>
      </c>
    </row>
    <row r="14" spans="1:6">
      <c r="A14" s="35">
        <v>9</v>
      </c>
      <c r="B14" s="36" t="s">
        <v>106</v>
      </c>
      <c r="C14" s="37" t="s">
        <v>97</v>
      </c>
      <c r="D14" s="38">
        <v>24100</v>
      </c>
      <c r="E14" s="38">
        <v>24100</v>
      </c>
      <c r="F14" s="39" t="s">
        <v>107</v>
      </c>
    </row>
    <row r="15" spans="1:6">
      <c r="A15" s="35">
        <v>10</v>
      </c>
      <c r="B15" s="36" t="s">
        <v>108</v>
      </c>
      <c r="C15" s="37" t="s">
        <v>97</v>
      </c>
      <c r="D15" s="38">
        <v>41663.97</v>
      </c>
      <c r="E15" s="38">
        <v>41663.97</v>
      </c>
      <c r="F15" s="39" t="s">
        <v>109</v>
      </c>
    </row>
    <row r="16" spans="1:6">
      <c r="A16" s="35">
        <v>11</v>
      </c>
      <c r="B16" s="36" t="s">
        <v>110</v>
      </c>
      <c r="C16" s="37" t="s">
        <v>97</v>
      </c>
      <c r="D16" s="38">
        <v>38701.26</v>
      </c>
      <c r="E16" s="38">
        <v>38701.26</v>
      </c>
      <c r="F16" s="39" t="s">
        <v>98</v>
      </c>
    </row>
    <row r="17" spans="1:6">
      <c r="A17" s="35">
        <v>12</v>
      </c>
      <c r="B17" s="36" t="s">
        <v>111</v>
      </c>
      <c r="C17" s="37" t="s">
        <v>97</v>
      </c>
      <c r="D17" s="38">
        <v>35841.25</v>
      </c>
      <c r="E17" s="38">
        <v>35841.25</v>
      </c>
      <c r="F17" s="39" t="s">
        <v>98</v>
      </c>
    </row>
    <row r="18" spans="1:6" ht="42">
      <c r="A18" s="35">
        <v>13</v>
      </c>
      <c r="B18" s="40" t="s">
        <v>112</v>
      </c>
      <c r="C18" s="37" t="s">
        <v>97</v>
      </c>
      <c r="D18" s="38">
        <v>91043.09</v>
      </c>
      <c r="E18" s="38">
        <v>91043.09</v>
      </c>
      <c r="F18" s="39" t="s">
        <v>102</v>
      </c>
    </row>
    <row r="19" spans="1:6">
      <c r="A19" s="35">
        <v>14</v>
      </c>
      <c r="B19" s="40" t="s">
        <v>113</v>
      </c>
      <c r="C19" s="37" t="s">
        <v>97</v>
      </c>
      <c r="D19" s="38">
        <v>90000</v>
      </c>
      <c r="E19" s="38">
        <v>90000</v>
      </c>
      <c r="F19" s="39" t="s">
        <v>114</v>
      </c>
    </row>
    <row r="20" spans="1:6">
      <c r="A20" s="35">
        <v>15</v>
      </c>
      <c r="B20" s="40" t="s">
        <v>115</v>
      </c>
      <c r="C20" s="37" t="s">
        <v>97</v>
      </c>
      <c r="D20" s="38">
        <v>36243.480000000003</v>
      </c>
      <c r="E20" s="38">
        <v>36243.480000000003</v>
      </c>
      <c r="F20" s="39" t="s">
        <v>98</v>
      </c>
    </row>
    <row r="21" spans="1:6">
      <c r="A21" s="35">
        <v>16</v>
      </c>
      <c r="B21" s="40" t="s">
        <v>116</v>
      </c>
      <c r="C21" s="37" t="s">
        <v>97</v>
      </c>
      <c r="D21" s="38">
        <v>37677.79</v>
      </c>
      <c r="E21" s="38">
        <v>37677.79</v>
      </c>
      <c r="F21" s="39" t="s">
        <v>117</v>
      </c>
    </row>
    <row r="22" spans="1:6" ht="42">
      <c r="A22" s="35">
        <v>17</v>
      </c>
      <c r="B22" s="40" t="s">
        <v>118</v>
      </c>
      <c r="C22" s="37" t="s">
        <v>97</v>
      </c>
      <c r="D22" s="38">
        <v>10250</v>
      </c>
      <c r="E22" s="38">
        <v>10250</v>
      </c>
      <c r="F22" s="39" t="s">
        <v>119</v>
      </c>
    </row>
    <row r="23" spans="1:6">
      <c r="A23" s="35">
        <v>18</v>
      </c>
      <c r="B23" s="40" t="s">
        <v>113</v>
      </c>
      <c r="C23" s="37" t="s">
        <v>97</v>
      </c>
      <c r="D23" s="38">
        <v>90000</v>
      </c>
      <c r="E23" s="38">
        <v>90000</v>
      </c>
      <c r="F23" s="39" t="s">
        <v>114</v>
      </c>
    </row>
    <row r="24" spans="1:6">
      <c r="A24" s="35">
        <v>19</v>
      </c>
      <c r="B24" s="40" t="s">
        <v>120</v>
      </c>
      <c r="C24" s="37" t="s">
        <v>97</v>
      </c>
      <c r="D24" s="38">
        <v>49107.03</v>
      </c>
      <c r="E24" s="38">
        <v>49107.03</v>
      </c>
      <c r="F24" s="39" t="s">
        <v>98</v>
      </c>
    </row>
    <row r="25" spans="1:6">
      <c r="A25" s="35">
        <v>20</v>
      </c>
      <c r="B25" s="40" t="s">
        <v>121</v>
      </c>
      <c r="C25" s="37" t="s">
        <v>97</v>
      </c>
      <c r="D25" s="38">
        <v>32598.85</v>
      </c>
      <c r="E25" s="38">
        <v>32598.85</v>
      </c>
      <c r="F25" s="39" t="s">
        <v>98</v>
      </c>
    </row>
    <row r="26" spans="1:6">
      <c r="A26" s="35">
        <v>21</v>
      </c>
      <c r="B26" s="40" t="s">
        <v>122</v>
      </c>
      <c r="C26" s="37" t="s">
        <v>97</v>
      </c>
      <c r="D26" s="38">
        <v>53692.6</v>
      </c>
      <c r="E26" s="38">
        <v>53692.6</v>
      </c>
      <c r="F26" s="39" t="s">
        <v>102</v>
      </c>
    </row>
    <row r="27" spans="1:6">
      <c r="A27" s="35">
        <v>22</v>
      </c>
      <c r="B27" s="40" t="s">
        <v>123</v>
      </c>
      <c r="C27" s="37" t="s">
        <v>97</v>
      </c>
      <c r="D27" s="38">
        <v>8988</v>
      </c>
      <c r="E27" s="38">
        <v>8988</v>
      </c>
      <c r="F27" s="39" t="s">
        <v>102</v>
      </c>
    </row>
    <row r="28" spans="1:6" ht="42">
      <c r="A28" s="35">
        <v>23</v>
      </c>
      <c r="B28" s="40" t="s">
        <v>124</v>
      </c>
      <c r="C28" s="37" t="s">
        <v>97</v>
      </c>
      <c r="D28" s="38">
        <v>50268.6</v>
      </c>
      <c r="E28" s="38">
        <v>50268.6</v>
      </c>
      <c r="F28" s="39" t="s">
        <v>102</v>
      </c>
    </row>
    <row r="29" spans="1:6">
      <c r="A29" s="35">
        <v>24</v>
      </c>
      <c r="B29" s="40" t="s">
        <v>125</v>
      </c>
      <c r="C29" s="37" t="s">
        <v>97</v>
      </c>
      <c r="D29" s="38">
        <v>45222.9</v>
      </c>
      <c r="E29" s="38">
        <v>45222.9</v>
      </c>
      <c r="F29" s="39" t="s">
        <v>98</v>
      </c>
    </row>
    <row r="30" spans="1:6">
      <c r="A30" s="35">
        <v>25</v>
      </c>
      <c r="B30" s="40" t="s">
        <v>113</v>
      </c>
      <c r="C30" s="37" t="s">
        <v>97</v>
      </c>
      <c r="D30" s="38">
        <v>30000</v>
      </c>
      <c r="E30" s="38">
        <v>30000</v>
      </c>
      <c r="F30" s="39" t="s">
        <v>114</v>
      </c>
    </row>
    <row r="31" spans="1:6" ht="42">
      <c r="A31" s="35">
        <v>26</v>
      </c>
      <c r="B31" s="40" t="s">
        <v>126</v>
      </c>
      <c r="C31" s="37" t="s">
        <v>97</v>
      </c>
      <c r="D31" s="38">
        <v>38520</v>
      </c>
      <c r="E31" s="38">
        <v>38520</v>
      </c>
      <c r="F31" s="39" t="s">
        <v>127</v>
      </c>
    </row>
    <row r="32" spans="1:6">
      <c r="A32" s="35">
        <v>27</v>
      </c>
      <c r="B32" s="40" t="s">
        <v>113</v>
      </c>
      <c r="C32" s="37" t="s">
        <v>97</v>
      </c>
      <c r="D32" s="38">
        <v>90000</v>
      </c>
      <c r="E32" s="38">
        <v>90000</v>
      </c>
      <c r="F32" s="39" t="s">
        <v>114</v>
      </c>
    </row>
    <row r="33" spans="1:6">
      <c r="A33" s="35">
        <v>28</v>
      </c>
      <c r="B33" s="40" t="s">
        <v>128</v>
      </c>
      <c r="C33" s="37" t="s">
        <v>97</v>
      </c>
      <c r="D33" s="38">
        <v>44838.15</v>
      </c>
      <c r="E33" s="38">
        <v>44838.15</v>
      </c>
      <c r="F33" s="39" t="s">
        <v>98</v>
      </c>
    </row>
    <row r="34" spans="1:6">
      <c r="A34" s="35">
        <v>29</v>
      </c>
      <c r="B34" s="41" t="s">
        <v>129</v>
      </c>
      <c r="C34" s="42" t="s">
        <v>97</v>
      </c>
      <c r="D34" s="43">
        <v>86028</v>
      </c>
      <c r="E34" s="43">
        <v>86028</v>
      </c>
      <c r="F34" s="44" t="s">
        <v>102</v>
      </c>
    </row>
    <row r="35" spans="1:6">
      <c r="A35" s="35">
        <v>30</v>
      </c>
      <c r="B35" s="40" t="s">
        <v>130</v>
      </c>
      <c r="C35" s="37" t="s">
        <v>97</v>
      </c>
      <c r="D35" s="38">
        <v>45253.7</v>
      </c>
      <c r="E35" s="38">
        <v>45253.7</v>
      </c>
      <c r="F35" s="39" t="s">
        <v>98</v>
      </c>
    </row>
    <row r="36" spans="1:6">
      <c r="A36" s="35">
        <v>31</v>
      </c>
      <c r="B36" s="36" t="s">
        <v>131</v>
      </c>
      <c r="C36" s="37" t="s">
        <v>97</v>
      </c>
      <c r="D36" s="38">
        <v>15782.5</v>
      </c>
      <c r="E36" s="38">
        <v>15782.5</v>
      </c>
      <c r="F36" s="39" t="s">
        <v>127</v>
      </c>
    </row>
    <row r="37" spans="1:6">
      <c r="A37" s="35">
        <v>32</v>
      </c>
      <c r="B37" s="36" t="s">
        <v>132</v>
      </c>
      <c r="C37" s="37" t="s">
        <v>97</v>
      </c>
      <c r="D37" s="38">
        <v>52330.82</v>
      </c>
      <c r="E37" s="38">
        <v>52330.82</v>
      </c>
      <c r="F37" s="39" t="s">
        <v>98</v>
      </c>
    </row>
    <row r="38" spans="1:6">
      <c r="A38" s="35">
        <v>33</v>
      </c>
      <c r="B38" s="36" t="s">
        <v>133</v>
      </c>
      <c r="C38" s="37" t="s">
        <v>97</v>
      </c>
      <c r="D38" s="38">
        <v>50000</v>
      </c>
      <c r="E38" s="38">
        <v>50000</v>
      </c>
      <c r="F38" s="39" t="s">
        <v>114</v>
      </c>
    </row>
    <row r="39" spans="1:6">
      <c r="A39" s="35">
        <v>34</v>
      </c>
      <c r="B39" s="36" t="s">
        <v>134</v>
      </c>
      <c r="C39" s="37" t="s">
        <v>97</v>
      </c>
      <c r="D39" s="38">
        <v>22480.7</v>
      </c>
      <c r="E39" s="38">
        <v>22480.7</v>
      </c>
      <c r="F39" s="39" t="s">
        <v>135</v>
      </c>
    </row>
    <row r="40" spans="1:6">
      <c r="A40" s="35">
        <v>35</v>
      </c>
      <c r="B40" s="36" t="s">
        <v>136</v>
      </c>
      <c r="C40" s="37" t="s">
        <v>97</v>
      </c>
      <c r="D40" s="38">
        <v>99750</v>
      </c>
      <c r="E40" s="38">
        <v>99750</v>
      </c>
      <c r="F40" s="39" t="s">
        <v>119</v>
      </c>
    </row>
    <row r="41" spans="1:6">
      <c r="A41" s="35">
        <v>36</v>
      </c>
      <c r="B41" s="36" t="s">
        <v>137</v>
      </c>
      <c r="C41" s="37" t="s">
        <v>97</v>
      </c>
      <c r="D41" s="38">
        <v>70969.3</v>
      </c>
      <c r="E41" s="38">
        <v>70969.3</v>
      </c>
      <c r="F41" s="39" t="s">
        <v>98</v>
      </c>
    </row>
    <row r="42" spans="1:6">
      <c r="A42" s="35">
        <v>37</v>
      </c>
      <c r="B42" s="36" t="s">
        <v>138</v>
      </c>
      <c r="C42" s="37" t="s">
        <v>97</v>
      </c>
      <c r="D42" s="38">
        <v>7787.5</v>
      </c>
      <c r="E42" s="38">
        <v>7787.5</v>
      </c>
      <c r="F42" s="39" t="s">
        <v>114</v>
      </c>
    </row>
    <row r="43" spans="1:6">
      <c r="A43" s="35">
        <v>38</v>
      </c>
      <c r="B43" s="36" t="s">
        <v>139</v>
      </c>
      <c r="C43" s="37" t="s">
        <v>97</v>
      </c>
      <c r="D43" s="38">
        <v>52349</v>
      </c>
      <c r="E43" s="38">
        <v>52349</v>
      </c>
      <c r="F43" s="39" t="s">
        <v>114</v>
      </c>
    </row>
    <row r="44" spans="1:6" ht="42">
      <c r="A44" s="35">
        <v>39</v>
      </c>
      <c r="B44" s="40" t="s">
        <v>140</v>
      </c>
      <c r="C44" s="37" t="s">
        <v>97</v>
      </c>
      <c r="D44" s="38">
        <v>32126.959999999999</v>
      </c>
      <c r="E44" s="38">
        <v>32126.959999999999</v>
      </c>
      <c r="F44" s="39" t="s">
        <v>102</v>
      </c>
    </row>
    <row r="45" spans="1:6" ht="42">
      <c r="A45" s="35">
        <v>40</v>
      </c>
      <c r="B45" s="45" t="s">
        <v>141</v>
      </c>
      <c r="C45" s="37" t="s">
        <v>97</v>
      </c>
      <c r="D45" s="38">
        <v>5727</v>
      </c>
      <c r="E45" s="38">
        <v>5727</v>
      </c>
      <c r="F45" s="39" t="s">
        <v>114</v>
      </c>
    </row>
    <row r="46" spans="1:6" ht="42">
      <c r="A46" s="35">
        <v>41</v>
      </c>
      <c r="B46" s="40" t="s">
        <v>142</v>
      </c>
      <c r="C46" s="37" t="s">
        <v>97</v>
      </c>
      <c r="D46" s="38">
        <v>49499.81</v>
      </c>
      <c r="E46" s="38">
        <v>49499.81</v>
      </c>
      <c r="F46" s="39" t="s">
        <v>102</v>
      </c>
    </row>
    <row r="47" spans="1:6" ht="42">
      <c r="A47" s="35">
        <v>42</v>
      </c>
      <c r="B47" s="40" t="s">
        <v>143</v>
      </c>
      <c r="C47" s="37" t="s">
        <v>144</v>
      </c>
      <c r="D47" s="38">
        <v>300000</v>
      </c>
      <c r="E47" s="38">
        <v>266800</v>
      </c>
      <c r="F47" s="39" t="s">
        <v>145</v>
      </c>
    </row>
    <row r="48" spans="1:6" ht="42">
      <c r="A48" s="35">
        <v>43</v>
      </c>
      <c r="B48" s="40" t="s">
        <v>146</v>
      </c>
      <c r="C48" s="37" t="s">
        <v>147</v>
      </c>
      <c r="D48" s="38">
        <v>350000</v>
      </c>
      <c r="E48" s="38">
        <v>344900</v>
      </c>
      <c r="F48" s="39" t="s">
        <v>148</v>
      </c>
    </row>
    <row r="49" spans="1:6" ht="42">
      <c r="A49" s="35">
        <v>44</v>
      </c>
      <c r="B49" s="40" t="s">
        <v>149</v>
      </c>
      <c r="C49" s="37" t="s">
        <v>147</v>
      </c>
      <c r="D49" s="38">
        <v>350000</v>
      </c>
      <c r="E49" s="38">
        <v>347500</v>
      </c>
      <c r="F49" s="39" t="s">
        <v>150</v>
      </c>
    </row>
    <row r="50" spans="1:6" ht="42">
      <c r="A50" s="35">
        <v>45</v>
      </c>
      <c r="B50" s="40" t="s">
        <v>151</v>
      </c>
      <c r="C50" s="37" t="s">
        <v>147</v>
      </c>
      <c r="D50" s="38">
        <v>220000</v>
      </c>
      <c r="E50" s="38">
        <v>219000</v>
      </c>
      <c r="F50" s="39" t="s">
        <v>152</v>
      </c>
    </row>
    <row r="51" spans="1:6" ht="63">
      <c r="A51" s="35">
        <v>46</v>
      </c>
      <c r="B51" s="40" t="s">
        <v>153</v>
      </c>
      <c r="C51" s="37" t="s">
        <v>147</v>
      </c>
      <c r="D51" s="38">
        <v>600000</v>
      </c>
      <c r="E51" s="38">
        <v>595000</v>
      </c>
      <c r="F51" s="39" t="s">
        <v>154</v>
      </c>
    </row>
    <row r="52" spans="1:6" ht="42">
      <c r="A52" s="35">
        <v>47</v>
      </c>
      <c r="B52" s="46" t="s">
        <v>155</v>
      </c>
      <c r="C52" s="47" t="s">
        <v>147</v>
      </c>
      <c r="D52" s="48">
        <v>1157100</v>
      </c>
      <c r="E52" s="48">
        <v>1157100</v>
      </c>
      <c r="F52" s="49" t="s">
        <v>156</v>
      </c>
    </row>
    <row r="53" spans="1:6">
      <c r="A53" s="50"/>
      <c r="B53" s="51" t="s">
        <v>157</v>
      </c>
      <c r="C53" s="26"/>
      <c r="D53" s="52">
        <f>SUM(D6:D52)</f>
        <v>4833648.38</v>
      </c>
      <c r="E53" s="52">
        <f>SUM(E6:E52)</f>
        <v>4786848.38</v>
      </c>
      <c r="F53" s="29"/>
    </row>
    <row r="54" spans="1:6">
      <c r="C54" s="53"/>
      <c r="E54" s="55"/>
    </row>
    <row r="55" spans="1:6">
      <c r="A55" s="23"/>
    </row>
  </sheetData>
  <mergeCells count="2">
    <mergeCell ref="B2:F2"/>
    <mergeCell ref="B3:F3"/>
  </mergeCells>
  <pageMargins left="0.11811023622047245" right="0.19685039370078741" top="0.74803149606299213" bottom="0.6" header="0.31496062992125984" footer="0.31496062992125984"/>
  <pageSetup paperSize="9" scale="9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C12" sqref="C12"/>
    </sheetView>
  </sheetViews>
  <sheetFormatPr defaultRowHeight="21"/>
  <cols>
    <col min="1" max="1" width="6.5703125" style="22" customWidth="1"/>
    <col min="2" max="2" width="54.7109375" style="23" customWidth="1"/>
    <col min="3" max="3" width="16.5703125" style="22" bestFit="1" customWidth="1"/>
    <col min="4" max="4" width="16.140625" style="54" bestFit="1" customWidth="1"/>
    <col min="5" max="5" width="19.140625" style="54" bestFit="1" customWidth="1"/>
    <col min="6" max="7" width="15.28515625" style="23" customWidth="1"/>
    <col min="8" max="8" width="19.5703125" style="23" bestFit="1" customWidth="1"/>
    <col min="9" max="16384" width="9.140625" style="23"/>
  </cols>
  <sheetData>
    <row r="1" spans="1:8">
      <c r="A1" s="56" t="s">
        <v>158</v>
      </c>
    </row>
    <row r="2" spans="1:8">
      <c r="A2" s="94" t="s">
        <v>165</v>
      </c>
      <c r="B2" s="94"/>
      <c r="C2" s="94"/>
      <c r="D2" s="94"/>
      <c r="E2" s="94"/>
      <c r="F2" s="94"/>
      <c r="G2" s="94"/>
      <c r="H2" s="94"/>
    </row>
    <row r="3" spans="1:8">
      <c r="A3" s="94" t="s">
        <v>89</v>
      </c>
      <c r="B3" s="94"/>
      <c r="C3" s="94"/>
      <c r="D3" s="94"/>
      <c r="E3" s="94"/>
      <c r="F3" s="94"/>
      <c r="G3" s="94"/>
      <c r="H3" s="94"/>
    </row>
    <row r="5" spans="1:8" ht="42" customHeight="1">
      <c r="A5" s="97" t="s">
        <v>90</v>
      </c>
      <c r="B5" s="97" t="s">
        <v>91</v>
      </c>
      <c r="C5" s="97" t="s">
        <v>92</v>
      </c>
      <c r="D5" s="99" t="s">
        <v>162</v>
      </c>
      <c r="E5" s="101" t="s">
        <v>94</v>
      </c>
      <c r="F5" s="96" t="s">
        <v>159</v>
      </c>
      <c r="G5" s="96"/>
      <c r="H5" s="95" t="s">
        <v>163</v>
      </c>
    </row>
    <row r="6" spans="1:8">
      <c r="A6" s="98"/>
      <c r="B6" s="98"/>
      <c r="C6" s="98"/>
      <c r="D6" s="100"/>
      <c r="E6" s="102"/>
      <c r="F6" s="57" t="s">
        <v>160</v>
      </c>
      <c r="G6" s="57" t="s">
        <v>161</v>
      </c>
      <c r="H6" s="95"/>
    </row>
    <row r="7" spans="1:8">
      <c r="A7" s="30">
        <v>1</v>
      </c>
      <c r="B7" s="31" t="s">
        <v>96</v>
      </c>
      <c r="C7" s="32" t="s">
        <v>97</v>
      </c>
      <c r="D7" s="33">
        <v>48334.51</v>
      </c>
      <c r="E7" s="33">
        <v>48334.51</v>
      </c>
      <c r="F7" s="60" t="s">
        <v>88</v>
      </c>
      <c r="G7" s="58"/>
      <c r="H7" s="67">
        <v>0</v>
      </c>
    </row>
    <row r="8" spans="1:8">
      <c r="A8" s="35">
        <v>2</v>
      </c>
      <c r="B8" s="36" t="s">
        <v>99</v>
      </c>
      <c r="C8" s="37" t="s">
        <v>97</v>
      </c>
      <c r="D8" s="38">
        <v>55097.61</v>
      </c>
      <c r="E8" s="38">
        <v>55097.61</v>
      </c>
      <c r="F8" s="61" t="s">
        <v>88</v>
      </c>
      <c r="G8" s="59"/>
      <c r="H8" s="68">
        <v>0</v>
      </c>
    </row>
    <row r="9" spans="1:8">
      <c r="A9" s="35">
        <v>3</v>
      </c>
      <c r="B9" s="36" t="s">
        <v>100</v>
      </c>
      <c r="C9" s="37" t="s">
        <v>97</v>
      </c>
      <c r="D9" s="38">
        <v>29720.28</v>
      </c>
      <c r="E9" s="38">
        <v>29720.28</v>
      </c>
      <c r="F9" s="61" t="s">
        <v>88</v>
      </c>
      <c r="G9" s="59"/>
      <c r="H9" s="68">
        <v>0</v>
      </c>
    </row>
    <row r="10" spans="1:8">
      <c r="A10" s="35">
        <v>4</v>
      </c>
      <c r="B10" s="36" t="s">
        <v>101</v>
      </c>
      <c r="C10" s="37" t="s">
        <v>97</v>
      </c>
      <c r="D10" s="38">
        <v>26215</v>
      </c>
      <c r="E10" s="38">
        <v>26215</v>
      </c>
      <c r="F10" s="61" t="s">
        <v>88</v>
      </c>
      <c r="G10" s="59"/>
      <c r="H10" s="68">
        <v>0</v>
      </c>
    </row>
    <row r="11" spans="1:8">
      <c r="A11" s="35">
        <v>5</v>
      </c>
      <c r="B11" s="36" t="s">
        <v>100</v>
      </c>
      <c r="C11" s="37" t="s">
        <v>97</v>
      </c>
      <c r="D11" s="38">
        <v>22817.87</v>
      </c>
      <c r="E11" s="38">
        <v>22817.87</v>
      </c>
      <c r="F11" s="61" t="s">
        <v>88</v>
      </c>
      <c r="G11" s="59"/>
      <c r="H11" s="68">
        <v>0</v>
      </c>
    </row>
    <row r="12" spans="1:8">
      <c r="A12" s="35">
        <v>6</v>
      </c>
      <c r="B12" s="36" t="s">
        <v>103</v>
      </c>
      <c r="C12" s="37" t="s">
        <v>97</v>
      </c>
      <c r="D12" s="38">
        <v>79747.100000000006</v>
      </c>
      <c r="E12" s="38">
        <v>79747.100000000006</v>
      </c>
      <c r="F12" s="61" t="s">
        <v>88</v>
      </c>
      <c r="G12" s="59"/>
      <c r="H12" s="68">
        <v>0</v>
      </c>
    </row>
    <row r="13" spans="1:8">
      <c r="A13" s="35">
        <v>7</v>
      </c>
      <c r="B13" s="36" t="s">
        <v>104</v>
      </c>
      <c r="C13" s="37" t="s">
        <v>97</v>
      </c>
      <c r="D13" s="38">
        <v>23327.1</v>
      </c>
      <c r="E13" s="38">
        <v>23327.1</v>
      </c>
      <c r="F13" s="61" t="s">
        <v>88</v>
      </c>
      <c r="G13" s="59"/>
      <c r="H13" s="68">
        <v>0</v>
      </c>
    </row>
    <row r="14" spans="1:8">
      <c r="A14" s="35">
        <v>8</v>
      </c>
      <c r="B14" s="36" t="s">
        <v>105</v>
      </c>
      <c r="C14" s="37" t="s">
        <v>97</v>
      </c>
      <c r="D14" s="38">
        <v>42446.65</v>
      </c>
      <c r="E14" s="38">
        <v>42446.65</v>
      </c>
      <c r="F14" s="61" t="s">
        <v>88</v>
      </c>
      <c r="G14" s="59"/>
      <c r="H14" s="68">
        <v>0</v>
      </c>
    </row>
    <row r="15" spans="1:8">
      <c r="A15" s="35">
        <v>9</v>
      </c>
      <c r="B15" s="36" t="s">
        <v>106</v>
      </c>
      <c r="C15" s="37" t="s">
        <v>97</v>
      </c>
      <c r="D15" s="38">
        <v>24100</v>
      </c>
      <c r="E15" s="38">
        <v>24100</v>
      </c>
      <c r="F15" s="61" t="s">
        <v>88</v>
      </c>
      <c r="G15" s="59"/>
      <c r="H15" s="68">
        <v>0</v>
      </c>
    </row>
    <row r="16" spans="1:8">
      <c r="A16" s="35">
        <v>10</v>
      </c>
      <c r="B16" s="36" t="s">
        <v>108</v>
      </c>
      <c r="C16" s="37" t="s">
        <v>97</v>
      </c>
      <c r="D16" s="38">
        <v>41663.97</v>
      </c>
      <c r="E16" s="38">
        <v>41663.97</v>
      </c>
      <c r="F16" s="61" t="s">
        <v>88</v>
      </c>
      <c r="G16" s="59"/>
      <c r="H16" s="68">
        <v>0</v>
      </c>
    </row>
    <row r="17" spans="1:8">
      <c r="A17" s="35">
        <v>11</v>
      </c>
      <c r="B17" s="36" t="s">
        <v>110</v>
      </c>
      <c r="C17" s="37" t="s">
        <v>97</v>
      </c>
      <c r="D17" s="38">
        <v>38701.26</v>
      </c>
      <c r="E17" s="38">
        <v>38701.26</v>
      </c>
      <c r="F17" s="61" t="s">
        <v>88</v>
      </c>
      <c r="G17" s="59"/>
      <c r="H17" s="68">
        <v>0</v>
      </c>
    </row>
    <row r="18" spans="1:8">
      <c r="A18" s="35">
        <v>12</v>
      </c>
      <c r="B18" s="36" t="s">
        <v>111</v>
      </c>
      <c r="C18" s="37" t="s">
        <v>97</v>
      </c>
      <c r="D18" s="38">
        <v>35841.25</v>
      </c>
      <c r="E18" s="38">
        <v>35841.25</v>
      </c>
      <c r="F18" s="61" t="s">
        <v>88</v>
      </c>
      <c r="G18" s="59"/>
      <c r="H18" s="68">
        <v>0</v>
      </c>
    </row>
    <row r="19" spans="1:8" ht="42">
      <c r="A19" s="35">
        <v>13</v>
      </c>
      <c r="B19" s="40" t="s">
        <v>112</v>
      </c>
      <c r="C19" s="37" t="s">
        <v>97</v>
      </c>
      <c r="D19" s="38">
        <v>91043.09</v>
      </c>
      <c r="E19" s="38">
        <v>91043.09</v>
      </c>
      <c r="F19" s="61" t="s">
        <v>88</v>
      </c>
      <c r="G19" s="59"/>
      <c r="H19" s="68">
        <v>0</v>
      </c>
    </row>
    <row r="20" spans="1:8">
      <c r="A20" s="35">
        <v>14</v>
      </c>
      <c r="B20" s="40" t="s">
        <v>113</v>
      </c>
      <c r="C20" s="37" t="s">
        <v>97</v>
      </c>
      <c r="D20" s="38">
        <v>90000</v>
      </c>
      <c r="E20" s="38">
        <v>90000</v>
      </c>
      <c r="F20" s="61" t="s">
        <v>88</v>
      </c>
      <c r="G20" s="59"/>
      <c r="H20" s="68">
        <v>0</v>
      </c>
    </row>
    <row r="21" spans="1:8">
      <c r="A21" s="35">
        <v>15</v>
      </c>
      <c r="B21" s="40" t="s">
        <v>115</v>
      </c>
      <c r="C21" s="37" t="s">
        <v>97</v>
      </c>
      <c r="D21" s="38">
        <v>36243.480000000003</v>
      </c>
      <c r="E21" s="38">
        <v>36243.480000000003</v>
      </c>
      <c r="F21" s="61" t="s">
        <v>88</v>
      </c>
      <c r="G21" s="59"/>
      <c r="H21" s="68">
        <v>0</v>
      </c>
    </row>
    <row r="22" spans="1:8">
      <c r="A22" s="35">
        <v>16</v>
      </c>
      <c r="B22" s="40" t="s">
        <v>116</v>
      </c>
      <c r="C22" s="37" t="s">
        <v>97</v>
      </c>
      <c r="D22" s="38">
        <v>37677.79</v>
      </c>
      <c r="E22" s="38">
        <v>37677.79</v>
      </c>
      <c r="F22" s="61" t="s">
        <v>88</v>
      </c>
      <c r="G22" s="59"/>
      <c r="H22" s="68">
        <v>0</v>
      </c>
    </row>
    <row r="23" spans="1:8" ht="42">
      <c r="A23" s="35">
        <v>17</v>
      </c>
      <c r="B23" s="40" t="s">
        <v>118</v>
      </c>
      <c r="C23" s="37" t="s">
        <v>97</v>
      </c>
      <c r="D23" s="38">
        <v>10250</v>
      </c>
      <c r="E23" s="38">
        <v>10250</v>
      </c>
      <c r="F23" s="61" t="s">
        <v>88</v>
      </c>
      <c r="G23" s="59"/>
      <c r="H23" s="68">
        <v>0</v>
      </c>
    </row>
    <row r="24" spans="1:8">
      <c r="A24" s="35">
        <v>18</v>
      </c>
      <c r="B24" s="40" t="s">
        <v>113</v>
      </c>
      <c r="C24" s="37" t="s">
        <v>97</v>
      </c>
      <c r="D24" s="38">
        <v>90000</v>
      </c>
      <c r="E24" s="38">
        <v>90000</v>
      </c>
      <c r="F24" s="61" t="s">
        <v>88</v>
      </c>
      <c r="G24" s="59"/>
      <c r="H24" s="68">
        <v>0</v>
      </c>
    </row>
    <row r="25" spans="1:8">
      <c r="A25" s="35">
        <v>19</v>
      </c>
      <c r="B25" s="40" t="s">
        <v>120</v>
      </c>
      <c r="C25" s="37" t="s">
        <v>97</v>
      </c>
      <c r="D25" s="38">
        <v>49107.03</v>
      </c>
      <c r="E25" s="38">
        <v>49107.03</v>
      </c>
      <c r="F25" s="61" t="s">
        <v>88</v>
      </c>
      <c r="G25" s="59"/>
      <c r="H25" s="68">
        <v>0</v>
      </c>
    </row>
    <row r="26" spans="1:8">
      <c r="A26" s="35">
        <v>20</v>
      </c>
      <c r="B26" s="40" t="s">
        <v>121</v>
      </c>
      <c r="C26" s="37" t="s">
        <v>97</v>
      </c>
      <c r="D26" s="38">
        <v>32598.85</v>
      </c>
      <c r="E26" s="38">
        <v>32598.85</v>
      </c>
      <c r="F26" s="61" t="s">
        <v>88</v>
      </c>
      <c r="G26" s="59"/>
      <c r="H26" s="68">
        <v>0</v>
      </c>
    </row>
    <row r="27" spans="1:8">
      <c r="A27" s="35">
        <v>21</v>
      </c>
      <c r="B27" s="40" t="s">
        <v>122</v>
      </c>
      <c r="C27" s="37" t="s">
        <v>97</v>
      </c>
      <c r="D27" s="38">
        <v>53692.6</v>
      </c>
      <c r="E27" s="38">
        <v>53692.6</v>
      </c>
      <c r="F27" s="61" t="s">
        <v>88</v>
      </c>
      <c r="G27" s="59"/>
      <c r="H27" s="68">
        <v>0</v>
      </c>
    </row>
    <row r="28" spans="1:8">
      <c r="A28" s="35">
        <v>22</v>
      </c>
      <c r="B28" s="40" t="s">
        <v>123</v>
      </c>
      <c r="C28" s="37" t="s">
        <v>97</v>
      </c>
      <c r="D28" s="38">
        <v>8988</v>
      </c>
      <c r="E28" s="38">
        <v>8988</v>
      </c>
      <c r="F28" s="61" t="s">
        <v>88</v>
      </c>
      <c r="G28" s="59"/>
      <c r="H28" s="68">
        <v>0</v>
      </c>
    </row>
    <row r="29" spans="1:8" ht="42">
      <c r="A29" s="35">
        <v>23</v>
      </c>
      <c r="B29" s="40" t="s">
        <v>124</v>
      </c>
      <c r="C29" s="37" t="s">
        <v>97</v>
      </c>
      <c r="D29" s="38">
        <v>50268.6</v>
      </c>
      <c r="E29" s="38">
        <v>50268.6</v>
      </c>
      <c r="F29" s="61" t="s">
        <v>88</v>
      </c>
      <c r="G29" s="59"/>
      <c r="H29" s="68">
        <v>0</v>
      </c>
    </row>
    <row r="30" spans="1:8">
      <c r="A30" s="35">
        <v>24</v>
      </c>
      <c r="B30" s="40" t="s">
        <v>125</v>
      </c>
      <c r="C30" s="37" t="s">
        <v>97</v>
      </c>
      <c r="D30" s="38">
        <v>45222.9</v>
      </c>
      <c r="E30" s="38">
        <v>45222.9</v>
      </c>
      <c r="F30" s="61" t="s">
        <v>88</v>
      </c>
      <c r="G30" s="59"/>
      <c r="H30" s="68">
        <v>0</v>
      </c>
    </row>
    <row r="31" spans="1:8">
      <c r="A31" s="35">
        <v>25</v>
      </c>
      <c r="B31" s="40" t="s">
        <v>113</v>
      </c>
      <c r="C31" s="37" t="s">
        <v>97</v>
      </c>
      <c r="D31" s="38">
        <v>30000</v>
      </c>
      <c r="E31" s="38">
        <v>30000</v>
      </c>
      <c r="F31" s="61" t="s">
        <v>88</v>
      </c>
      <c r="G31" s="59"/>
      <c r="H31" s="68">
        <v>0</v>
      </c>
    </row>
    <row r="32" spans="1:8" ht="42">
      <c r="A32" s="35">
        <v>26</v>
      </c>
      <c r="B32" s="40" t="s">
        <v>126</v>
      </c>
      <c r="C32" s="37" t="s">
        <v>97</v>
      </c>
      <c r="D32" s="38">
        <v>38520</v>
      </c>
      <c r="E32" s="38">
        <v>38520</v>
      </c>
      <c r="F32" s="61" t="s">
        <v>88</v>
      </c>
      <c r="G32" s="59"/>
      <c r="H32" s="68">
        <v>0</v>
      </c>
    </row>
    <row r="33" spans="1:8">
      <c r="A33" s="35">
        <v>27</v>
      </c>
      <c r="B33" s="40" t="s">
        <v>113</v>
      </c>
      <c r="C33" s="37" t="s">
        <v>97</v>
      </c>
      <c r="D33" s="38">
        <v>90000</v>
      </c>
      <c r="E33" s="38">
        <v>90000</v>
      </c>
      <c r="F33" s="61" t="s">
        <v>88</v>
      </c>
      <c r="G33" s="59"/>
      <c r="H33" s="68">
        <v>0</v>
      </c>
    </row>
    <row r="34" spans="1:8">
      <c r="A34" s="35">
        <v>28</v>
      </c>
      <c r="B34" s="40" t="s">
        <v>128</v>
      </c>
      <c r="C34" s="37" t="s">
        <v>97</v>
      </c>
      <c r="D34" s="38">
        <v>44838.15</v>
      </c>
      <c r="E34" s="38">
        <v>44838.15</v>
      </c>
      <c r="F34" s="61" t="s">
        <v>88</v>
      </c>
      <c r="G34" s="59"/>
      <c r="H34" s="68">
        <v>0</v>
      </c>
    </row>
    <row r="35" spans="1:8">
      <c r="A35" s="35">
        <v>29</v>
      </c>
      <c r="B35" s="41" t="s">
        <v>129</v>
      </c>
      <c r="C35" s="42" t="s">
        <v>97</v>
      </c>
      <c r="D35" s="43">
        <v>86028</v>
      </c>
      <c r="E35" s="43">
        <v>86028</v>
      </c>
      <c r="F35" s="61" t="s">
        <v>88</v>
      </c>
      <c r="G35" s="59"/>
      <c r="H35" s="68">
        <v>0</v>
      </c>
    </row>
    <row r="36" spans="1:8">
      <c r="A36" s="35">
        <v>30</v>
      </c>
      <c r="B36" s="40" t="s">
        <v>130</v>
      </c>
      <c r="C36" s="37" t="s">
        <v>97</v>
      </c>
      <c r="D36" s="38">
        <v>45253.7</v>
      </c>
      <c r="E36" s="38">
        <v>45253.7</v>
      </c>
      <c r="F36" s="61" t="s">
        <v>88</v>
      </c>
      <c r="G36" s="59"/>
      <c r="H36" s="68">
        <v>0</v>
      </c>
    </row>
    <row r="37" spans="1:8">
      <c r="A37" s="35">
        <v>31</v>
      </c>
      <c r="B37" s="36" t="s">
        <v>131</v>
      </c>
      <c r="C37" s="37" t="s">
        <v>97</v>
      </c>
      <c r="D37" s="38">
        <v>15782.5</v>
      </c>
      <c r="E37" s="38">
        <v>15782.5</v>
      </c>
      <c r="F37" s="61" t="s">
        <v>88</v>
      </c>
      <c r="G37" s="59"/>
      <c r="H37" s="68">
        <v>0</v>
      </c>
    </row>
    <row r="38" spans="1:8">
      <c r="A38" s="35">
        <v>32</v>
      </c>
      <c r="B38" s="36" t="s">
        <v>132</v>
      </c>
      <c r="C38" s="37" t="s">
        <v>97</v>
      </c>
      <c r="D38" s="38">
        <v>52330.82</v>
      </c>
      <c r="E38" s="38">
        <v>52330.82</v>
      </c>
      <c r="F38" s="61" t="s">
        <v>88</v>
      </c>
      <c r="G38" s="59"/>
      <c r="H38" s="68">
        <v>0</v>
      </c>
    </row>
    <row r="39" spans="1:8">
      <c r="A39" s="35">
        <v>33</v>
      </c>
      <c r="B39" s="36" t="s">
        <v>133</v>
      </c>
      <c r="C39" s="37" t="s">
        <v>97</v>
      </c>
      <c r="D39" s="38">
        <v>50000</v>
      </c>
      <c r="E39" s="38">
        <v>50000</v>
      </c>
      <c r="F39" s="61" t="s">
        <v>88</v>
      </c>
      <c r="G39" s="59"/>
      <c r="H39" s="68">
        <v>0</v>
      </c>
    </row>
    <row r="40" spans="1:8">
      <c r="A40" s="35">
        <v>34</v>
      </c>
      <c r="B40" s="36" t="s">
        <v>134</v>
      </c>
      <c r="C40" s="37" t="s">
        <v>97</v>
      </c>
      <c r="D40" s="38">
        <v>22480.7</v>
      </c>
      <c r="E40" s="38">
        <v>22480.7</v>
      </c>
      <c r="F40" s="61" t="s">
        <v>88</v>
      </c>
      <c r="G40" s="59"/>
      <c r="H40" s="68">
        <v>0</v>
      </c>
    </row>
    <row r="41" spans="1:8">
      <c r="A41" s="35">
        <v>35</v>
      </c>
      <c r="B41" s="36" t="s">
        <v>136</v>
      </c>
      <c r="C41" s="37" t="s">
        <v>97</v>
      </c>
      <c r="D41" s="38">
        <v>99750</v>
      </c>
      <c r="E41" s="38">
        <v>99750</v>
      </c>
      <c r="F41" s="61" t="s">
        <v>88</v>
      </c>
      <c r="G41" s="59"/>
      <c r="H41" s="68">
        <v>0</v>
      </c>
    </row>
    <row r="42" spans="1:8">
      <c r="A42" s="35">
        <v>36</v>
      </c>
      <c r="B42" s="36" t="s">
        <v>137</v>
      </c>
      <c r="C42" s="37" t="s">
        <v>97</v>
      </c>
      <c r="D42" s="38">
        <v>70969.3</v>
      </c>
      <c r="E42" s="38">
        <v>70969.3</v>
      </c>
      <c r="F42" s="61" t="s">
        <v>88</v>
      </c>
      <c r="G42" s="59"/>
      <c r="H42" s="68">
        <v>0</v>
      </c>
    </row>
    <row r="43" spans="1:8">
      <c r="A43" s="35">
        <v>37</v>
      </c>
      <c r="B43" s="36" t="s">
        <v>138</v>
      </c>
      <c r="C43" s="37" t="s">
        <v>97</v>
      </c>
      <c r="D43" s="38">
        <v>7787.5</v>
      </c>
      <c r="E43" s="38">
        <v>7787.5</v>
      </c>
      <c r="F43" s="61" t="s">
        <v>88</v>
      </c>
      <c r="G43" s="59"/>
      <c r="H43" s="68">
        <v>0</v>
      </c>
    </row>
    <row r="44" spans="1:8">
      <c r="A44" s="35">
        <v>38</v>
      </c>
      <c r="B44" s="36" t="s">
        <v>139</v>
      </c>
      <c r="C44" s="37" t="s">
        <v>97</v>
      </c>
      <c r="D44" s="38">
        <v>52349</v>
      </c>
      <c r="E44" s="38">
        <v>52349</v>
      </c>
      <c r="F44" s="61" t="s">
        <v>88</v>
      </c>
      <c r="G44" s="59"/>
      <c r="H44" s="68">
        <v>0</v>
      </c>
    </row>
    <row r="45" spans="1:8" ht="42">
      <c r="A45" s="35">
        <v>39</v>
      </c>
      <c r="B45" s="40" t="s">
        <v>140</v>
      </c>
      <c r="C45" s="37" t="s">
        <v>97</v>
      </c>
      <c r="D45" s="38">
        <v>32126.959999999999</v>
      </c>
      <c r="E45" s="38">
        <v>32126.959999999999</v>
      </c>
      <c r="F45" s="61" t="s">
        <v>88</v>
      </c>
      <c r="G45" s="59"/>
      <c r="H45" s="68">
        <v>0</v>
      </c>
    </row>
    <row r="46" spans="1:8" ht="42">
      <c r="A46" s="35">
        <v>40</v>
      </c>
      <c r="B46" s="45" t="s">
        <v>141</v>
      </c>
      <c r="C46" s="37" t="s">
        <v>97</v>
      </c>
      <c r="D46" s="38">
        <v>5727</v>
      </c>
      <c r="E46" s="38">
        <v>5727</v>
      </c>
      <c r="F46" s="61" t="s">
        <v>88</v>
      </c>
      <c r="G46" s="59"/>
      <c r="H46" s="68">
        <v>0</v>
      </c>
    </row>
    <row r="47" spans="1:8" ht="42">
      <c r="A47" s="35">
        <v>41</v>
      </c>
      <c r="B47" s="40" t="s">
        <v>142</v>
      </c>
      <c r="C47" s="37" t="s">
        <v>97</v>
      </c>
      <c r="D47" s="38">
        <v>49499.81</v>
      </c>
      <c r="E47" s="38">
        <v>49499.81</v>
      </c>
      <c r="F47" s="61" t="s">
        <v>88</v>
      </c>
      <c r="G47" s="59"/>
      <c r="H47" s="68">
        <v>0</v>
      </c>
    </row>
    <row r="48" spans="1:8" ht="42">
      <c r="A48" s="35">
        <v>42</v>
      </c>
      <c r="B48" s="40" t="s">
        <v>143</v>
      </c>
      <c r="C48" s="37" t="s">
        <v>144</v>
      </c>
      <c r="D48" s="38">
        <v>300000</v>
      </c>
      <c r="E48" s="38">
        <v>266800</v>
      </c>
      <c r="F48" s="61" t="s">
        <v>88</v>
      </c>
      <c r="G48" s="59"/>
      <c r="H48" s="65">
        <v>33200</v>
      </c>
    </row>
    <row r="49" spans="1:8" ht="42">
      <c r="A49" s="35">
        <v>43</v>
      </c>
      <c r="B49" s="40" t="s">
        <v>146</v>
      </c>
      <c r="C49" s="37" t="s">
        <v>147</v>
      </c>
      <c r="D49" s="38">
        <v>350000</v>
      </c>
      <c r="E49" s="38">
        <v>344900</v>
      </c>
      <c r="F49" s="61" t="s">
        <v>88</v>
      </c>
      <c r="G49" s="59"/>
      <c r="H49" s="65">
        <v>5100</v>
      </c>
    </row>
    <row r="50" spans="1:8" ht="42">
      <c r="A50" s="35">
        <v>44</v>
      </c>
      <c r="B50" s="40" t="s">
        <v>149</v>
      </c>
      <c r="C50" s="37" t="s">
        <v>147</v>
      </c>
      <c r="D50" s="38">
        <v>350000</v>
      </c>
      <c r="E50" s="38">
        <v>347500</v>
      </c>
      <c r="F50" s="61" t="s">
        <v>88</v>
      </c>
      <c r="G50" s="59"/>
      <c r="H50" s="65">
        <v>2500</v>
      </c>
    </row>
    <row r="51" spans="1:8" ht="42">
      <c r="A51" s="35">
        <v>45</v>
      </c>
      <c r="B51" s="40" t="s">
        <v>151</v>
      </c>
      <c r="C51" s="37" t="s">
        <v>147</v>
      </c>
      <c r="D51" s="38">
        <v>220000</v>
      </c>
      <c r="E51" s="38">
        <v>219000</v>
      </c>
      <c r="F51" s="61" t="s">
        <v>88</v>
      </c>
      <c r="G51" s="59"/>
      <c r="H51" s="65">
        <v>1000</v>
      </c>
    </row>
    <row r="52" spans="1:8" ht="63">
      <c r="A52" s="35">
        <v>46</v>
      </c>
      <c r="B52" s="40" t="s">
        <v>153</v>
      </c>
      <c r="C52" s="37" t="s">
        <v>147</v>
      </c>
      <c r="D52" s="38">
        <v>600000</v>
      </c>
      <c r="E52" s="38">
        <v>595000</v>
      </c>
      <c r="F52" s="61" t="s">
        <v>88</v>
      </c>
      <c r="G52" s="59"/>
      <c r="H52" s="65">
        <v>5000</v>
      </c>
    </row>
    <row r="53" spans="1:8" ht="42">
      <c r="A53" s="35">
        <v>47</v>
      </c>
      <c r="B53" s="46" t="s">
        <v>155</v>
      </c>
      <c r="C53" s="47" t="s">
        <v>147</v>
      </c>
      <c r="D53" s="48">
        <v>1157100</v>
      </c>
      <c r="E53" s="48">
        <v>1157100</v>
      </c>
      <c r="F53" s="62" t="s">
        <v>88</v>
      </c>
      <c r="G53" s="63"/>
      <c r="H53" s="66">
        <v>0</v>
      </c>
    </row>
    <row r="54" spans="1:8">
      <c r="A54" s="50"/>
      <c r="B54" s="51" t="s">
        <v>157</v>
      </c>
      <c r="C54" s="26"/>
      <c r="D54" s="52">
        <f>SUM(D7:D53)</f>
        <v>4833648.38</v>
      </c>
      <c r="E54" s="52">
        <f>SUM(E7:E53)</f>
        <v>4786848.38</v>
      </c>
      <c r="F54" s="64"/>
      <c r="G54" s="64"/>
      <c r="H54" s="64"/>
    </row>
    <row r="55" spans="1:8">
      <c r="C55" s="53"/>
      <c r="E55" s="55"/>
    </row>
    <row r="56" spans="1:8">
      <c r="A56" s="23"/>
      <c r="B56" s="23" t="s">
        <v>189</v>
      </c>
    </row>
  </sheetData>
  <mergeCells count="9">
    <mergeCell ref="H5:H6"/>
    <mergeCell ref="A2:H2"/>
    <mergeCell ref="A3:H3"/>
    <mergeCell ref="F5:G5"/>
    <mergeCell ref="A5:A6"/>
    <mergeCell ref="B5:B6"/>
    <mergeCell ref="C5:C6"/>
    <mergeCell ref="D5:D6"/>
    <mergeCell ref="E5:E6"/>
  </mergeCells>
  <pageMargins left="0.34" right="0.19685039370078741" top="0.74803149606299213" bottom="0.74803149606299213" header="0.31496062992125984" footer="0.31496062992125984"/>
  <pageSetup paperSize="9" scale="8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L39" sqref="L39"/>
    </sheetView>
  </sheetViews>
  <sheetFormatPr defaultRowHeight="21"/>
  <cols>
    <col min="1" max="1" width="2" style="1" customWidth="1"/>
    <col min="2" max="2" width="9.140625" style="1"/>
    <col min="3" max="3" width="41.28515625" style="1" bestFit="1" customWidth="1"/>
    <col min="4" max="4" width="7.85546875" style="1" customWidth="1"/>
    <col min="5" max="6" width="9.140625" style="1"/>
    <col min="7" max="7" width="3.28515625" style="1" bestFit="1" customWidth="1"/>
    <col min="8" max="8" width="15.28515625" style="1" customWidth="1"/>
    <col min="9" max="16384" width="9.140625" style="1"/>
  </cols>
  <sheetData>
    <row r="1" spans="1:10">
      <c r="A1" s="56" t="s">
        <v>158</v>
      </c>
    </row>
    <row r="3" spans="1:10">
      <c r="A3" s="103" t="s">
        <v>166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>
      <c r="A4" s="103" t="s">
        <v>178</v>
      </c>
      <c r="B4" s="103"/>
      <c r="C4" s="103"/>
      <c r="D4" s="103"/>
      <c r="E4" s="103"/>
      <c r="F4" s="103"/>
      <c r="G4" s="103"/>
      <c r="H4" s="103"/>
      <c r="I4" s="103"/>
      <c r="J4" s="103"/>
    </row>
    <row r="6" spans="1:10">
      <c r="B6" s="69" t="s">
        <v>167</v>
      </c>
    </row>
    <row r="7" spans="1:10">
      <c r="C7" s="71" t="s">
        <v>168</v>
      </c>
      <c r="D7" s="72" t="s">
        <v>170</v>
      </c>
      <c r="G7" s="71">
        <v>41</v>
      </c>
      <c r="H7" s="1" t="s">
        <v>170</v>
      </c>
      <c r="I7" s="73" t="s">
        <v>175</v>
      </c>
    </row>
    <row r="8" spans="1:10">
      <c r="C8" s="70" t="s">
        <v>169</v>
      </c>
      <c r="D8" s="72"/>
      <c r="G8" s="8">
        <v>47</v>
      </c>
      <c r="H8" s="8"/>
      <c r="J8" s="74"/>
    </row>
    <row r="9" spans="1:10">
      <c r="D9" s="72"/>
      <c r="J9" s="74"/>
    </row>
    <row r="10" spans="1:10">
      <c r="B10" s="69" t="s">
        <v>171</v>
      </c>
      <c r="D10" s="72"/>
      <c r="J10" s="74"/>
    </row>
    <row r="11" spans="1:10">
      <c r="C11" s="71" t="s">
        <v>173</v>
      </c>
      <c r="D11" s="72" t="s">
        <v>170</v>
      </c>
      <c r="G11" s="71">
        <v>1</v>
      </c>
      <c r="H11" s="1" t="s">
        <v>170</v>
      </c>
      <c r="I11" s="73" t="s">
        <v>177</v>
      </c>
    </row>
    <row r="12" spans="1:10">
      <c r="C12" s="70" t="s">
        <v>169</v>
      </c>
      <c r="D12" s="72"/>
      <c r="G12" s="8">
        <v>47</v>
      </c>
      <c r="H12" s="8"/>
      <c r="J12" s="74"/>
    </row>
    <row r="13" spans="1:10">
      <c r="D13" s="72"/>
      <c r="G13" s="8"/>
      <c r="H13" s="8"/>
      <c r="J13" s="74"/>
    </row>
    <row r="14" spans="1:10">
      <c r="B14" s="69" t="s">
        <v>172</v>
      </c>
      <c r="D14" s="72"/>
      <c r="G14" s="8"/>
      <c r="H14" s="8"/>
      <c r="J14" s="74"/>
    </row>
    <row r="15" spans="1:10">
      <c r="C15" s="71" t="s">
        <v>174</v>
      </c>
      <c r="D15" s="72" t="s">
        <v>170</v>
      </c>
      <c r="G15" s="71">
        <v>5</v>
      </c>
      <c r="H15" s="1" t="s">
        <v>170</v>
      </c>
      <c r="I15" s="73" t="s">
        <v>176</v>
      </c>
    </row>
    <row r="16" spans="1:10">
      <c r="C16" s="70" t="s">
        <v>169</v>
      </c>
      <c r="G16" s="8">
        <v>47</v>
      </c>
      <c r="H16" s="8"/>
      <c r="J16" s="8"/>
    </row>
    <row r="18" spans="1:10">
      <c r="A18" s="103" t="s">
        <v>166</v>
      </c>
      <c r="B18" s="103"/>
      <c r="C18" s="103"/>
      <c r="D18" s="103"/>
      <c r="E18" s="103"/>
      <c r="F18" s="103"/>
      <c r="G18" s="103"/>
      <c r="H18" s="103"/>
      <c r="I18" s="103"/>
      <c r="J18" s="103"/>
    </row>
    <row r="19" spans="1:10">
      <c r="A19" s="103" t="s">
        <v>179</v>
      </c>
      <c r="B19" s="103"/>
      <c r="C19" s="103"/>
      <c r="D19" s="103"/>
      <c r="E19" s="103"/>
      <c r="F19" s="103"/>
      <c r="G19" s="103"/>
      <c r="H19" s="103"/>
      <c r="I19" s="103"/>
      <c r="J19" s="103"/>
    </row>
    <row r="21" spans="1:10">
      <c r="B21" s="69" t="s">
        <v>167</v>
      </c>
    </row>
    <row r="22" spans="1:10">
      <c r="C22" s="71" t="s">
        <v>180</v>
      </c>
      <c r="D22" s="72" t="s">
        <v>170</v>
      </c>
      <c r="H22" s="77">
        <v>1856548.38</v>
      </c>
      <c r="I22" s="1" t="s">
        <v>170</v>
      </c>
      <c r="J22" s="73" t="s">
        <v>184</v>
      </c>
    </row>
    <row r="23" spans="1:10">
      <c r="C23" s="70" t="s">
        <v>181</v>
      </c>
      <c r="D23" s="72"/>
      <c r="H23" s="78">
        <v>4833648.38</v>
      </c>
      <c r="J23" s="74"/>
    </row>
    <row r="24" spans="1:10">
      <c r="D24" s="72"/>
      <c r="J24" s="74"/>
    </row>
    <row r="25" spans="1:10">
      <c r="B25" s="69" t="s">
        <v>171</v>
      </c>
      <c r="D25" s="72"/>
      <c r="J25" s="74"/>
    </row>
    <row r="26" spans="1:10">
      <c r="C26" s="75" t="s">
        <v>182</v>
      </c>
      <c r="D26" s="72" t="s">
        <v>170</v>
      </c>
      <c r="H26" s="79">
        <v>300000</v>
      </c>
      <c r="I26" s="1" t="s">
        <v>170</v>
      </c>
      <c r="J26" s="73" t="s">
        <v>185</v>
      </c>
    </row>
    <row r="27" spans="1:10">
      <c r="C27" s="70" t="s">
        <v>181</v>
      </c>
      <c r="D27" s="72"/>
      <c r="H27" s="78">
        <v>4833648.38</v>
      </c>
      <c r="J27" s="74"/>
    </row>
    <row r="28" spans="1:10">
      <c r="D28" s="72"/>
      <c r="G28" s="8"/>
      <c r="H28" s="8"/>
      <c r="J28" s="74"/>
    </row>
    <row r="29" spans="1:10">
      <c r="B29" s="69" t="s">
        <v>172</v>
      </c>
      <c r="D29" s="72"/>
      <c r="G29" s="8"/>
      <c r="H29" s="8"/>
      <c r="J29" s="74"/>
    </row>
    <row r="30" spans="1:10">
      <c r="C30" s="76" t="s">
        <v>183</v>
      </c>
      <c r="D30" s="72" t="s">
        <v>170</v>
      </c>
      <c r="H30" s="80">
        <v>2677100</v>
      </c>
      <c r="I30" s="1" t="s">
        <v>170</v>
      </c>
      <c r="J30" s="73" t="s">
        <v>186</v>
      </c>
    </row>
    <row r="31" spans="1:10">
      <c r="C31" s="70" t="s">
        <v>181</v>
      </c>
      <c r="H31" s="78">
        <v>4833648.38</v>
      </c>
      <c r="J31" s="8"/>
    </row>
    <row r="34" spans="2:3">
      <c r="B34" s="1" t="s">
        <v>187</v>
      </c>
    </row>
    <row r="35" spans="2:3">
      <c r="C35" s="1" t="s">
        <v>188</v>
      </c>
    </row>
  </sheetData>
  <mergeCells count="4">
    <mergeCell ref="A3:J3"/>
    <mergeCell ref="A4:J4"/>
    <mergeCell ref="A18:J18"/>
    <mergeCell ref="A19:J19"/>
  </mergeCells>
  <pageMargins left="0.5" right="0.11811023622047245" top="0.74803149606299213" bottom="0.74803149606299213" header="0.31496062992125984" footer="0.31496062992125984"/>
  <pageSetup paperSize="9" scale="8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Sheet2!Print_Titles</vt:lpstr>
      <vt:lpstr>Sheet3!Print_Titles</vt:lpstr>
      <vt:lpstr>Sheet4!Print_Titles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2016-05-12T06:50:53Z</cp:lastPrinted>
  <dcterms:created xsi:type="dcterms:W3CDTF">2015-10-03T07:13:15Z</dcterms:created>
  <dcterms:modified xsi:type="dcterms:W3CDTF">2016-05-12T06:54:00Z</dcterms:modified>
</cp:coreProperties>
</file>